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<sst xmlns="http://schemas.openxmlformats.org/spreadsheetml/2006/main" count="16" uniqueCount="16">
  <si>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</si>
  <si>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</si>
  <si>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</si>
  <si>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</si>
  <si>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Restaurantfachfrau</t>
  </si>
  <si>
    <t>Friseurin und Perückenmacherin (Stylistin)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</si>
  <si>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</si>
  <si>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</si>
  <si>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</si>
  <si>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</si>
  <si>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</si>
  <si>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</si>
  <si>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Metalltechnik</t>
  </si>
  <si>
    <t>Pharmazeutisch-kaufmännische Assistentin</t>
  </si>
  <si>
    <t>Konditorin</t>
  </si>
  <si>
    <t>10 häufigsten Lehrberufe weiblich 2016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</si>
</sst>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201" fontId="8" fillId="33" borderId="15" xfId="0" applyNumberFormat="1" applyFont="1" applyFill="1" applyBorder="1" applyAlignment="1">
      <alignment horizontal="right"/>
    </xf>
    <xf numFmtId="202" fontId="8" fillId="33" borderId="16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15"/>
          <c:w val="0.809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Bürokauffrau Friseurin und Perückenmacherin (Stylistin) Restaurantfachfrau Köchin Konditorin Verwaltungsassistentin Pharmazeutisch-kaufmännische Assistentin Hotel- und Gastgewerbeassistentin Metalltechnik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39443660"/>
        <c:axId val="19448621"/>
      </c:bar3DChart>
      <c:catAx>
        <c:axId val="3944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48621"/>
        <c:crosses val="autoZero"/>
        <c:auto val="0"/>
        <c:lblOffset val="100"/>
        <c:tickLblSkip val="1"/>
        <c:noMultiLvlLbl val="0"/>
      </c:catAx>
      <c:valAx>
        <c:axId val="1944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6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A11" sqref="A11:IV11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7" t="s">
        <v>15</v>
      </c>
      <c r="B2" s="28"/>
      <c r="C2" s="29"/>
    </row>
    <row r="3" spans="1:3" ht="33.75" customHeight="1">
      <c r="A3" s="12" t="s">
        <v>7</v>
      </c>
      <c r="B3" s="13" t="s">
        <v>8</v>
      </c>
      <c r="C3" s="13" t="s">
        <v>2</v>
      </c>
    </row>
    <row r="4" spans="1:3" ht="16.5">
      <c r="A4" s="14" t="s">
        <v>0</v>
      </c>
      <c r="B4" s="15">
        <v>770</v>
      </c>
      <c r="C4" s="16"/>
    </row>
    <row r="5" spans="1:6" ht="16.5">
      <c r="A5" s="6" t="s">
        <v>6</v>
      </c>
      <c r="B5" s="3">
        <v>259</v>
      </c>
      <c r="C5" s="7">
        <f aca="true" t="shared" si="0" ref="C5:C11">B5*100/Gesamtf</f>
        <v>33.63636363636363</v>
      </c>
      <c r="E5" s="25"/>
      <c r="F5" s="1"/>
    </row>
    <row r="6" spans="1:6" ht="16.5">
      <c r="A6" s="17" t="s">
        <v>3</v>
      </c>
      <c r="B6" s="18">
        <v>71</v>
      </c>
      <c r="C6" s="19">
        <f t="shared" si="0"/>
        <v>9.220779220779221</v>
      </c>
      <c r="E6" s="26"/>
      <c r="F6" s="1"/>
    </row>
    <row r="7" spans="1:5" ht="16.5">
      <c r="A7" s="9" t="s">
        <v>5</v>
      </c>
      <c r="B7" s="4">
        <v>58</v>
      </c>
      <c r="C7" s="8">
        <f>B7*100/Gesamtf</f>
        <v>7.532467532467533</v>
      </c>
      <c r="E7" s="25"/>
    </row>
    <row r="8" spans="1:5" ht="16.5">
      <c r="A8" s="20" t="s">
        <v>4</v>
      </c>
      <c r="B8" s="18">
        <v>42</v>
      </c>
      <c r="C8" s="19">
        <f>B8*100/Gesamtf</f>
        <v>5.454545454545454</v>
      </c>
      <c r="E8" s="26"/>
    </row>
    <row r="9" spans="1:6" ht="16.5">
      <c r="A9" s="10" t="s">
        <v>10</v>
      </c>
      <c r="B9" s="4">
        <v>32</v>
      </c>
      <c r="C9" s="8">
        <f t="shared" si="0"/>
        <v>4.1558441558441555</v>
      </c>
      <c r="E9" s="25"/>
      <c r="F9" s="1"/>
    </row>
    <row r="10" spans="1:5" ht="16.5">
      <c r="A10" s="20" t="s">
        <v>14</v>
      </c>
      <c r="B10" s="18">
        <v>31</v>
      </c>
      <c r="C10" s="19">
        <f t="shared" si="0"/>
        <v>4.025974025974026</v>
      </c>
      <c r="E10" s="26"/>
    </row>
    <row r="11" spans="1:5" ht="16.5">
      <c r="A11" s="9" t="s">
        <v>9</v>
      </c>
      <c r="B11" s="4">
        <v>30</v>
      </c>
      <c r="C11" s="8">
        <f t="shared" si="0"/>
        <v>3.896103896103896</v>
      </c>
      <c r="E11" s="25"/>
    </row>
    <row r="12" spans="1:5" ht="16.5">
      <c r="A12" s="20" t="s">
        <v>13</v>
      </c>
      <c r="B12" s="18">
        <v>29</v>
      </c>
      <c r="C12" s="19">
        <f>B12*100/Gesamtf</f>
        <v>3.7662337662337664</v>
      </c>
      <c r="E12" s="26"/>
    </row>
    <row r="13" spans="1:5" ht="16.5">
      <c r="A13" s="9" t="s">
        <v>11</v>
      </c>
      <c r="B13" s="4">
        <v>28</v>
      </c>
      <c r="C13" s="24">
        <f>B13*100/Gesamtf</f>
        <v>3.6363636363636362</v>
      </c>
      <c r="E13" s="25"/>
    </row>
    <row r="14" spans="1:5" ht="17.25" thickBot="1">
      <c r="A14" s="20" t="s">
        <v>12</v>
      </c>
      <c r="B14" s="18">
        <v>23</v>
      </c>
      <c r="C14" s="19">
        <f>B14*100/Gesamtf</f>
        <v>2.987012987012987</v>
      </c>
      <c r="E14" s="26"/>
    </row>
    <row r="15" spans="1:5" ht="17.25" thickBot="1">
      <c r="A15" s="21" t="s">
        <v>1</v>
      </c>
      <c r="B15" s="22">
        <f>SUM(B5:B14)</f>
        <v>603</v>
      </c>
      <c r="C15" s="23">
        <f>B15*100/B4</f>
        <v>78.31168831168831</v>
      </c>
      <c r="E15" s="25"/>
    </row>
    <row r="16" ht="9.75" customHeight="1"/>
    <row r="18" spans="5:7" ht="16.5">
      <c r="E18" s="1"/>
      <c r="F18" s="5"/>
      <c r="G18" s="11"/>
    </row>
    <row r="41" ht="12.75" customHeight="1"/>
    <row r="49" ht="16.5">
      <c r="A49" s="9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Lehrlingsstelle</cp:lastModifiedBy>
  <cp:lastPrinted>2014-01-21T15:04:03Z</cp:lastPrinted>
  <dcterms:created xsi:type="dcterms:W3CDTF">2001-01-22T10:09:01Z</dcterms:created>
  <dcterms:modified xsi:type="dcterms:W3CDTF">2017-01-13T09:27:48Z</dcterms:modified>
  <cp:category/>
  <cp:version/>
  <cp:contentType/>
  <cp:contentStatus/>
</cp:coreProperties>
</file>