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250" yWindow="135" windowWidth="10335" windowHeight="7710" activeTab="0"/>
  </bookViews>
  <sheets>
    <sheet name="Tabelle1" sheetId="1" r:id="rId1"/>
  </sheets>
  <definedNames>
    <definedName name="_xlnm.Print_Area" localSheetId="0">'Tabelle1'!$A$2:$C$40</definedName>
    <definedName name="Gesamt">'Tabelle1'!#REF!</definedName>
    <definedName name="Gesamtf">'Tabelle1'!$B$4</definedName>
    <definedName name="Gesamtm">'Tabelle1'!#REF!</definedName>
  </definedNames>
  <calcPr fullCalcOnLoad="1"/>
</workbook>
</file>

<file path=xl/sharedStrings.xml><?xml version="1.0" encoding="utf-8"?>
<sst xmlns="http://schemas.openxmlformats.org/spreadsheetml/2006/main" count="16" uniqueCount="16">
  <si>
    <t>Gesamtstand</t>
  </si>
  <si>
    <t>Insgesamt</t>
  </si>
  <si>
    <t>Anteil in %</t>
  </si>
  <si>
    <t>Bürokauffrau</t>
  </si>
  <si>
    <t>Einzelhandelskauffrau</t>
  </si>
  <si>
    <t xml:space="preserve">Lehrberuf </t>
  </si>
  <si>
    <t>weibliche Lehrlinge</t>
  </si>
  <si>
    <t>Verwaltungsassistentin</t>
  </si>
  <si>
    <t>Köchin</t>
  </si>
  <si>
    <t>Hotel- und Gastgewerbeassistentin</t>
  </si>
  <si>
    <t>Pharmazeutisch-kaufmännische Assistentin</t>
  </si>
  <si>
    <t>Konditorin</t>
  </si>
  <si>
    <t>Metalltechnikerin</t>
  </si>
  <si>
    <t>Friseurin (Stylistin)</t>
  </si>
  <si>
    <t>10 häufigsten Lehrberufe weiblich 2022</t>
  </si>
  <si>
    <t>Restaurantfachfrau</t>
  </si>
</sst>
</file>

<file path=xl/styles.xml><?xml version="1.0" encoding="utf-8"?>
<styleSheet xmlns="http://schemas.openxmlformats.org/spreadsheetml/2006/main">
  <numFmts count="6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öS&quot;\ #,##0;\-&quot;öS&quot;\ #,##0"/>
    <numFmt numFmtId="181" formatCode="&quot;öS&quot;\ #,##0;[Red]\-&quot;öS&quot;\ #,##0"/>
    <numFmt numFmtId="182" formatCode="&quot;öS&quot;\ #,##0.00;\-&quot;öS&quot;\ #,##0.00"/>
    <numFmt numFmtId="183" formatCode="&quot;öS&quot;\ #,##0.00;[Red]\-&quot;öS&quot;\ #,##0.00"/>
    <numFmt numFmtId="184" formatCode="_-&quot;öS&quot;\ * #,##0_-;\-&quot;öS&quot;\ * #,##0_-;_-&quot;öS&quot;\ * &quot;-&quot;_-;_-@_-"/>
    <numFmt numFmtId="185" formatCode="_-&quot;öS&quot;\ * #,##0.00_-;\-&quot;öS&quot;\ * #,##0.00_-;_-&quot;öS&quot;\ * &quot;-&quot;??_-;_-@_-"/>
    <numFmt numFmtId="186" formatCode="&quot;J$&quot;#,##0;\-&quot;J$&quot;#,##0"/>
    <numFmt numFmtId="187" formatCode="&quot;J$&quot;#,##0;[Red]\-&quot;J$&quot;#,##0"/>
    <numFmt numFmtId="188" formatCode="&quot;J$&quot;#,##0.00;\-&quot;J$&quot;#,##0.00"/>
    <numFmt numFmtId="189" formatCode="&quot;J$&quot;#,##0.00;[Red]\-&quot;J$&quot;#,##0.00"/>
    <numFmt numFmtId="190" formatCode="_-&quot;J$&quot;* #,##0_-;\-&quot;J$&quot;* #,##0_-;_-&quot;J$&quot;* &quot;-&quot;_-;_-@_-"/>
    <numFmt numFmtId="191" formatCode="_-&quot;J$&quot;* #,##0.00_-;\-&quot;J$&quot;* #,##0.00_-;_-&quot;J$&quot;* &quot;-&quot;??_-;_-@_-"/>
    <numFmt numFmtId="192" formatCode="#,##0\ \ \ \ \ "/>
    <numFmt numFmtId="193" formatCode="#,##0\ \ \ \ \ \ \ \ \ \ \ \ "/>
    <numFmt numFmtId="194" formatCode="#,##0,###\ \ \ \ \ "/>
    <numFmt numFmtId="195" formatCode="#,##0\ \ \ \ \ \ "/>
    <numFmt numFmtId="196" formatCode="#,##0\ \ \ \ \ \ \ \ \ \ \ \ \ "/>
    <numFmt numFmtId="197" formatCode="#,##0\ \ \ \ \ \ \ "/>
    <numFmt numFmtId="198" formatCode="#,##0\ \ \ \ \ \ \ \ \ "/>
    <numFmt numFmtId="199" formatCode="0.00\ \ \ \ \ \ \ "/>
    <numFmt numFmtId="200" formatCode="0.00\ \ \ \ \ "/>
    <numFmt numFmtId="201" formatCode="#,##0\ \ \ \ \ \ \ \ \ \ "/>
    <numFmt numFmtId="202" formatCode="0.00\ \ \ \ \ \ \ \ \ \ "/>
    <numFmt numFmtId="203" formatCode="0.00\ \ \ \ \ \ \ \ \ "/>
    <numFmt numFmtId="204" formatCode="0.00\ \ \ \ \ \ \ \ \ \ \ \ \ "/>
    <numFmt numFmtId="205" formatCode="#,##0\ \ \ \ \ \ \ \ \ \ \ \ \ \ "/>
    <numFmt numFmtId="206" formatCode="#,##0\ \ \ \ \ \ \ \ \ \ \ \ \ \ \ \ \ \ \ "/>
    <numFmt numFmtId="207" formatCode="#,##0\ \ \ \ \ \ \ \ \ \ \ \ \ \ \ \ \ "/>
    <numFmt numFmtId="208" formatCode="#,##0\ \ \ "/>
    <numFmt numFmtId="209" formatCode="#,##0\-\-\-"/>
    <numFmt numFmtId="210" formatCode="#,##0\ \ \ \ \ \ \ \ \ \ \ \ \ \ \ \ \ \ \ \ \ \ \ \ \ "/>
    <numFmt numFmtId="211" formatCode="#,##0\ \ \ \ \ \ \ \ \ \ \ \ \ \ \ \ \ \ \ \ \ \ "/>
    <numFmt numFmtId="212" formatCode="#,##0\ \ \ \ \ \ \ \ \ \ \ \ \ \ \ "/>
    <numFmt numFmtId="213" formatCode="#,##0\ \ "/>
    <numFmt numFmtId="214" formatCode="##,#0#,###"/>
    <numFmt numFmtId="215" formatCode="#,##0\ \ \ \ "/>
    <numFmt numFmtId="216" formatCode="0\ \ \ \ "/>
    <numFmt numFmtId="217" formatCode="#,##0\ "/>
    <numFmt numFmtId="218" formatCode="&quot;Ja&quot;;&quot;Ja&quot;;&quot;Nein&quot;"/>
    <numFmt numFmtId="219" formatCode="&quot;Wahr&quot;;&quot;Wahr&quot;;&quot;Falsch&quot;"/>
    <numFmt numFmtId="220" formatCode="&quot;Ein&quot;;&quot;Ein&quot;;&quot;Aus&quot;"/>
    <numFmt numFmtId="221" formatCode="[$€-2]\ #,##0.00_);[Red]\([$€-2]\ #,##0.00\)"/>
    <numFmt numFmtId="222" formatCode="#\ ##0\ \ \ \ \ \ \ \ \ \ "/>
  </numFmts>
  <fonts count="4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b/>
      <sz val="11"/>
      <name val="Trebuchet MS"/>
      <family val="2"/>
    </font>
    <font>
      <sz val="11"/>
      <name val="Trebuchet MS"/>
      <family val="2"/>
    </font>
    <font>
      <b/>
      <sz val="12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color indexed="8"/>
      <name val="Arial"/>
      <family val="0"/>
    </font>
    <font>
      <sz val="7"/>
      <color indexed="8"/>
      <name val="Optima"/>
      <family val="0"/>
    </font>
    <font>
      <b/>
      <sz val="12"/>
      <color indexed="8"/>
      <name val="Optima"/>
      <family val="0"/>
    </font>
    <font>
      <sz val="6"/>
      <color indexed="8"/>
      <name val="Optima"/>
      <family val="0"/>
    </font>
    <font>
      <b/>
      <sz val="11"/>
      <color indexed="8"/>
      <name val="Trebuchet M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0" fontId="6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17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28">
    <xf numFmtId="0" fontId="0" fillId="0" borderId="0" xfId="0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201" fontId="8" fillId="0" borderId="10" xfId="0" applyNumberFormat="1" applyFont="1" applyBorder="1" applyAlignment="1">
      <alignment horizontal="right"/>
    </xf>
    <xf numFmtId="201" fontId="8" fillId="0" borderId="11" xfId="0" applyNumberFormat="1" applyFont="1" applyBorder="1" applyAlignment="1">
      <alignment horizontal="right"/>
    </xf>
    <xf numFmtId="201" fontId="8" fillId="0" borderId="0" xfId="0" applyNumberFormat="1" applyFont="1" applyBorder="1" applyAlignment="1">
      <alignment horizontal="right"/>
    </xf>
    <xf numFmtId="202" fontId="8" fillId="0" borderId="10" xfId="0" applyNumberFormat="1" applyFont="1" applyBorder="1" applyAlignment="1">
      <alignment horizontal="right"/>
    </xf>
    <xf numFmtId="202" fontId="8" fillId="0" borderId="11" xfId="0" applyNumberFormat="1" applyFont="1" applyBorder="1" applyAlignment="1">
      <alignment horizontal="right"/>
    </xf>
    <xf numFmtId="0" fontId="8" fillId="0" borderId="11" xfId="0" applyFont="1" applyBorder="1" applyAlignment="1">
      <alignment/>
    </xf>
    <xf numFmtId="202" fontId="8" fillId="0" borderId="0" xfId="0" applyNumberFormat="1" applyFont="1" applyBorder="1" applyAlignment="1">
      <alignment horizontal="right"/>
    </xf>
    <xf numFmtId="0" fontId="7" fillId="33" borderId="12" xfId="0" applyFont="1" applyFill="1" applyBorder="1" applyAlignment="1">
      <alignment/>
    </xf>
    <xf numFmtId="0" fontId="7" fillId="33" borderId="12" xfId="0" applyFont="1" applyFill="1" applyBorder="1" applyAlignment="1">
      <alignment horizontal="center" wrapText="1"/>
    </xf>
    <xf numFmtId="0" fontId="8" fillId="33" borderId="13" xfId="0" applyFont="1" applyFill="1" applyBorder="1" applyAlignment="1">
      <alignment/>
    </xf>
    <xf numFmtId="201" fontId="8" fillId="33" borderId="13" xfId="0" applyNumberFormat="1" applyFont="1" applyFill="1" applyBorder="1" applyAlignment="1">
      <alignment horizontal="right"/>
    </xf>
    <xf numFmtId="0" fontId="8" fillId="33" borderId="13" xfId="0" applyFont="1" applyFill="1" applyBorder="1" applyAlignment="1">
      <alignment horizontal="center"/>
    </xf>
    <xf numFmtId="201" fontId="8" fillId="33" borderId="11" xfId="0" applyNumberFormat="1" applyFont="1" applyFill="1" applyBorder="1" applyAlignment="1">
      <alignment horizontal="right"/>
    </xf>
    <xf numFmtId="202" fontId="8" fillId="33" borderId="11" xfId="0" applyNumberFormat="1" applyFont="1" applyFill="1" applyBorder="1" applyAlignment="1">
      <alignment horizontal="right"/>
    </xf>
    <xf numFmtId="202" fontId="8" fillId="34" borderId="11" xfId="0" applyNumberFormat="1" applyFont="1" applyFill="1" applyBorder="1" applyAlignment="1">
      <alignment horizontal="right"/>
    </xf>
    <xf numFmtId="0" fontId="8" fillId="0" borderId="10" xfId="0" applyFont="1" applyBorder="1" applyAlignment="1">
      <alignment horizontal="left"/>
    </xf>
    <xf numFmtId="201" fontId="8" fillId="33" borderId="11" xfId="0" applyNumberFormat="1" applyFont="1" applyFill="1" applyBorder="1" applyAlignment="1">
      <alignment horizontal="left"/>
    </xf>
    <xf numFmtId="0" fontId="8" fillId="0" borderId="14" xfId="0" applyFont="1" applyBorder="1" applyAlignment="1">
      <alignment horizontal="left"/>
    </xf>
    <xf numFmtId="201" fontId="8" fillId="33" borderId="15" xfId="0" applyNumberFormat="1" applyFont="1" applyFill="1" applyBorder="1" applyAlignment="1">
      <alignment horizontal="left"/>
    </xf>
    <xf numFmtId="0" fontId="7" fillId="34" borderId="16" xfId="0" applyFont="1" applyFill="1" applyBorder="1" applyAlignment="1">
      <alignment/>
    </xf>
    <xf numFmtId="201" fontId="8" fillId="34" borderId="17" xfId="0" applyNumberFormat="1" applyFont="1" applyFill="1" applyBorder="1" applyAlignment="1">
      <alignment horizontal="right"/>
    </xf>
    <xf numFmtId="202" fontId="8" fillId="34" borderId="18" xfId="0" applyNumberFormat="1" applyFont="1" applyFill="1" applyBorder="1" applyAlignment="1">
      <alignment horizontal="right"/>
    </xf>
    <xf numFmtId="0" fontId="9" fillId="33" borderId="19" xfId="0" applyFont="1" applyFill="1" applyBorder="1" applyAlignment="1">
      <alignment horizontal="center" vertical="center" wrapText="1"/>
    </xf>
    <xf numFmtId="0" fontId="0" fillId="33" borderId="20" xfId="0" applyFill="1" applyBorder="1" applyAlignment="1">
      <alignment horizontal="center" vertical="center" wrapText="1"/>
    </xf>
    <xf numFmtId="0" fontId="0" fillId="33" borderId="21" xfId="0" applyFill="1" applyBorder="1" applyAlignment="1">
      <alignment horizontal="center" vertical="center" wrapText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Die häufigsten Lehrberufe</a:t>
            </a:r>
          </a:p>
        </c:rich>
      </c:tx>
      <c:layout/>
      <c:spPr>
        <a:noFill/>
        <a:ln>
          <a:noFill/>
        </a:ln>
      </c:spPr>
    </c:title>
    <c:view3D>
      <c:rotX val="10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 rtl="1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Tischler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Elektroinstallateur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Gas-Wasserinst./ Zentralheizungsbauer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 rtl="1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 rtl="1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Maler u. Anstreicher  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Koch und Restaurantfachmann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 rtl="1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 rtl="1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7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0"/>
          </c:dLbls>
          <c:cat>
            <c:strRef>
              <c:f>Tabelle1!#REF!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Tabelle1!#REF!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Weibliche Lehrlinge</a:t>
            </a:r>
          </a:p>
        </c:rich>
      </c:tx>
      <c:layout>
        <c:manualLayout>
          <c:xMode val="factor"/>
          <c:yMode val="factor"/>
          <c:x val="-0.00175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20"/>
      <c:depthPercent val="200"/>
      <c:rAngAx val="1"/>
    </c:view3D>
    <c:plotArea>
      <c:layout>
        <c:manualLayout>
          <c:xMode val="edge"/>
          <c:yMode val="edge"/>
          <c:x val="0.017"/>
          <c:y val="0.113"/>
          <c:w val="0.80975"/>
          <c:h val="0.879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Tabelle1!$A$5:$A$14</c:f>
              <c:strCache>
                <c:ptCount val="1"/>
                <c:pt idx="0">
                  <c:v>Einzelhandelskauffrau Friseurin (Stylistin) Bürokauffrau Pharmazeutisch-kaufmännische Assistentin Köchin Metalltechnikerin Verwaltungsassistentin Konditorin Hotel- und Gastgewerbeassistentin Restaurantfachfrau</c:v>
                </c:pt>
              </c:strCache>
            </c:strRef>
          </c:tx>
          <c:spPr>
            <a:solidFill>
              <a:srgbClr val="B9CDE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Tabelle1!$A$5:$A$14</c:f>
              <c:strCache/>
            </c:strRef>
          </c:cat>
          <c:val>
            <c:numRef>
              <c:f>Tabelle1!$B$5:$B$14</c:f>
              <c:numCache/>
            </c:numRef>
          </c:val>
          <c:shape val="box"/>
        </c:ser>
        <c:gapDepth val="0"/>
        <c:shape val="box"/>
        <c:axId val="760377"/>
        <c:axId val="6843394"/>
      </c:bar3DChart>
      <c:catAx>
        <c:axId val="7603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6843394"/>
        <c:crosses val="autoZero"/>
        <c:auto val="0"/>
        <c:lblOffset val="100"/>
        <c:tickLblSkip val="1"/>
        <c:noMultiLvlLbl val="0"/>
      </c:catAx>
      <c:valAx>
        <c:axId val="684339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60377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2</xdr:col>
      <xdr:colOff>1104900</xdr:colOff>
      <xdr:row>0</xdr:row>
      <xdr:rowOff>0</xdr:rowOff>
    </xdr:to>
    <xdr:graphicFrame>
      <xdr:nvGraphicFramePr>
        <xdr:cNvPr id="1" name="Diagramm 2"/>
        <xdr:cNvGraphicFramePr/>
      </xdr:nvGraphicFramePr>
      <xdr:xfrm>
        <a:off x="9525" y="0"/>
        <a:ext cx="55054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16</xdr:row>
      <xdr:rowOff>38100</xdr:rowOff>
    </xdr:from>
    <xdr:to>
      <xdr:col>2</xdr:col>
      <xdr:colOff>1104900</xdr:colOff>
      <xdr:row>40</xdr:row>
      <xdr:rowOff>0</xdr:rowOff>
    </xdr:to>
    <xdr:graphicFrame>
      <xdr:nvGraphicFramePr>
        <xdr:cNvPr id="2" name="Diagramm 4"/>
        <xdr:cNvGraphicFramePr/>
      </xdr:nvGraphicFramePr>
      <xdr:xfrm>
        <a:off x="133350" y="4476750"/>
        <a:ext cx="5381625" cy="3933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85725</xdr:colOff>
      <xdr:row>0</xdr:row>
      <xdr:rowOff>114300</xdr:rowOff>
    </xdr:from>
    <xdr:to>
      <xdr:col>2</xdr:col>
      <xdr:colOff>1057275</xdr:colOff>
      <xdr:row>0</xdr:row>
      <xdr:rowOff>790575</xdr:rowOff>
    </xdr:to>
    <xdr:pic>
      <xdr:nvPicPr>
        <xdr:cNvPr id="3" name="Picture 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333750" y="114300"/>
          <a:ext cx="21336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49"/>
  <sheetViews>
    <sheetView tabSelected="1" zoomScaleSheetLayoutView="100" zoomScalePageLayoutView="0" workbookViewId="0" topLeftCell="A19">
      <selection activeCell="B14" sqref="B14"/>
    </sheetView>
  </sheetViews>
  <sheetFormatPr defaultColWidth="11.421875" defaultRowHeight="12.75"/>
  <cols>
    <col min="1" max="1" width="48.7109375" style="2" customWidth="1"/>
    <col min="2" max="2" width="17.421875" style="2" customWidth="1"/>
    <col min="3" max="3" width="16.57421875" style="2" customWidth="1"/>
    <col min="4" max="4" width="11.421875" style="2" customWidth="1"/>
    <col min="5" max="5" width="42.421875" style="2" customWidth="1"/>
    <col min="6" max="6" width="27.421875" style="2" bestFit="1" customWidth="1"/>
    <col min="7" max="9" width="11.421875" style="2" customWidth="1"/>
    <col min="10" max="10" width="30.8515625" style="2" bestFit="1" customWidth="1"/>
    <col min="11" max="16384" width="11.421875" style="2" customWidth="1"/>
  </cols>
  <sheetData>
    <row r="1" ht="72" customHeight="1" thickBot="1"/>
    <row r="2" spans="1:3" ht="33.75" customHeight="1" thickBot="1">
      <c r="A2" s="25" t="s">
        <v>14</v>
      </c>
      <c r="B2" s="26"/>
      <c r="C2" s="27"/>
    </row>
    <row r="3" spans="1:3" ht="33.75" customHeight="1">
      <c r="A3" s="10" t="s">
        <v>5</v>
      </c>
      <c r="B3" s="11" t="s">
        <v>6</v>
      </c>
      <c r="C3" s="11" t="s">
        <v>2</v>
      </c>
    </row>
    <row r="4" spans="1:3" ht="16.5">
      <c r="A4" s="12" t="s">
        <v>0</v>
      </c>
      <c r="B4" s="13">
        <v>709</v>
      </c>
      <c r="C4" s="14"/>
    </row>
    <row r="5" spans="1:4" ht="16.5">
      <c r="A5" s="18" t="s">
        <v>4</v>
      </c>
      <c r="B5" s="3">
        <v>173</v>
      </c>
      <c r="C5" s="6">
        <f aca="true" t="shared" si="0" ref="C5:C11">B5*100/Gesamtf</f>
        <v>24.400564174894217</v>
      </c>
      <c r="D5" s="1"/>
    </row>
    <row r="6" spans="1:4" ht="16.5">
      <c r="A6" s="19" t="s">
        <v>13</v>
      </c>
      <c r="B6" s="15">
        <v>52</v>
      </c>
      <c r="C6" s="16">
        <f t="shared" si="0"/>
        <v>7.3342736248236955</v>
      </c>
      <c r="D6" s="1"/>
    </row>
    <row r="7" spans="1:3" ht="16.5">
      <c r="A7" s="20" t="s">
        <v>3</v>
      </c>
      <c r="B7" s="4">
        <v>49</v>
      </c>
      <c r="C7" s="7">
        <f>B7*100/Gesamtf</f>
        <v>6.91114245416079</v>
      </c>
    </row>
    <row r="8" spans="1:3" ht="16.5">
      <c r="A8" s="19" t="s">
        <v>10</v>
      </c>
      <c r="B8" s="15">
        <v>49</v>
      </c>
      <c r="C8" s="16">
        <f>B8*100/Gesamtf</f>
        <v>6.91114245416079</v>
      </c>
    </row>
    <row r="9" spans="1:4" ht="16.5">
      <c r="A9" s="8" t="s">
        <v>8</v>
      </c>
      <c r="B9" s="4">
        <v>40</v>
      </c>
      <c r="C9" s="7">
        <f t="shared" si="0"/>
        <v>5.6417489421720735</v>
      </c>
      <c r="D9" s="1"/>
    </row>
    <row r="10" spans="1:3" ht="16.5">
      <c r="A10" s="19" t="s">
        <v>12</v>
      </c>
      <c r="B10" s="15">
        <v>28</v>
      </c>
      <c r="C10" s="16">
        <f t="shared" si="0"/>
        <v>3.9492242595204514</v>
      </c>
    </row>
    <row r="11" spans="1:3" ht="16.5">
      <c r="A11" s="20" t="s">
        <v>7</v>
      </c>
      <c r="B11" s="4">
        <v>27</v>
      </c>
      <c r="C11" s="7">
        <f t="shared" si="0"/>
        <v>3.8081805359661494</v>
      </c>
    </row>
    <row r="12" spans="1:3" ht="16.5">
      <c r="A12" s="19" t="s">
        <v>11</v>
      </c>
      <c r="B12" s="15">
        <v>26</v>
      </c>
      <c r="C12" s="16">
        <f>B12*100/Gesamtf</f>
        <v>3.6671368124118477</v>
      </c>
    </row>
    <row r="13" spans="1:3" ht="16.5">
      <c r="A13" s="8" t="s">
        <v>9</v>
      </c>
      <c r="B13" s="4">
        <v>22</v>
      </c>
      <c r="C13" s="17">
        <f>B13*100/Gesamtf</f>
        <v>3.1029619181946404</v>
      </c>
    </row>
    <row r="14" spans="1:3" ht="17.25" thickBot="1">
      <c r="A14" s="21" t="s">
        <v>15</v>
      </c>
      <c r="B14" s="15">
        <v>15</v>
      </c>
      <c r="C14" s="16">
        <f>B14*100/Gesamtf</f>
        <v>2.1156558533145273</v>
      </c>
    </row>
    <row r="15" spans="1:3" ht="17.25" thickBot="1">
      <c r="A15" s="22" t="s">
        <v>1</v>
      </c>
      <c r="B15" s="23">
        <f>SUM(B5:B14)</f>
        <v>481</v>
      </c>
      <c r="C15" s="24">
        <f>B15*100/B4</f>
        <v>67.84203102961918</v>
      </c>
    </row>
    <row r="16" ht="9.75" customHeight="1"/>
    <row r="18" spans="5:7" ht="16.5">
      <c r="E18" s="1"/>
      <c r="F18" s="5"/>
      <c r="G18" s="9"/>
    </row>
    <row r="41" ht="12.75" customHeight="1"/>
    <row r="49" spans="1:2" ht="16.5">
      <c r="A49" s="1"/>
      <c r="B49" s="1"/>
    </row>
  </sheetData>
  <sheetProtection/>
  <mergeCells count="1">
    <mergeCell ref="A2:C2"/>
  </mergeCells>
  <printOptions horizontalCentered="1"/>
  <pageMargins left="0.7874015748031497" right="0.7874015748031497" top="1.1811023622047245" bottom="1.1811023622047245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Die 10 häufigsten Lehrberufe</dc:title>
  <dc:subject>Lehrlingsstatistik 1995</dc:subject>
  <dc:creator>Anton Bachmaier</dc:creator>
  <cp:keywords/>
  <dc:description/>
  <cp:lastModifiedBy>Rauchwarter Doris, WKBGL Bildung und Lehre</cp:lastModifiedBy>
  <cp:lastPrinted>2022-02-02T07:27:24Z</cp:lastPrinted>
  <dcterms:created xsi:type="dcterms:W3CDTF">2001-01-22T10:09:01Z</dcterms:created>
  <dcterms:modified xsi:type="dcterms:W3CDTF">2023-01-11T13:43:38Z</dcterms:modified>
  <cp:category/>
  <cp:version/>
  <cp:contentType/>
  <cp:contentStatus/>
</cp:coreProperties>
</file>