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85" windowWidth="10770" windowHeight="9195" activeTab="0"/>
  </bookViews>
  <sheets>
    <sheet name="Tabelle1" sheetId="1" r:id="rId1"/>
  </sheets>
  <definedNames>
    <definedName name="_xlnm.Print_Area" localSheetId="0">'Tabelle1'!$A$1:$C$41</definedName>
    <definedName name="Gesamt">'Tabelle1'!#REF!</definedName>
    <definedName name="Gesamtf">'Tabelle1'!#REF!</definedName>
    <definedName name="Gesamtm">'Tabelle1'!$B$5</definedName>
  </definedNames>
  <calcPr fullCalcOnLoad="1"/>
</workbook>
</file>

<file path=xl/sharedStrings.xml><?xml version="1.0" encoding="utf-8"?>
<sst xmlns="http://schemas.openxmlformats.org/spreadsheetml/2006/main" count="16" uniqueCount="16">
  <si>
    <t>Lehrberuf</t>
  </si>
  <si>
    <t>Gesamtstand</t>
  </si>
  <si>
    <t>Insgesamt</t>
  </si>
  <si>
    <t>Zahl der männlichen Lehrlinge</t>
  </si>
  <si>
    <t>Anteil in %</t>
  </si>
  <si>
    <t>Koch</t>
  </si>
  <si>
    <t>Kraftfahrzeugtechnik</t>
  </si>
  <si>
    <t>Mechatronik</t>
  </si>
  <si>
    <t>Installations- und Gebäudetechnik</t>
  </si>
  <si>
    <t>Elektrotechnik</t>
  </si>
  <si>
    <t>Metalltechnik</t>
  </si>
  <si>
    <t>Maurer/Hochbau</t>
  </si>
  <si>
    <t>Einzelhandel</t>
  </si>
  <si>
    <t>Zimmerei</t>
  </si>
  <si>
    <t>Tischlerei</t>
  </si>
  <si>
    <t>10 häufigsten Lehrberufe männlich 2023</t>
  </si>
</sst>
</file>

<file path=xl/styles.xml><?xml version="1.0" encoding="utf-8"?>
<styleSheet xmlns="http://schemas.openxmlformats.org/spreadsheetml/2006/main">
  <numFmts count="6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\ \ "/>
    <numFmt numFmtId="193" formatCode="#,##0\ \ \ \ \ \ \ \ \ \ \ \ "/>
    <numFmt numFmtId="194" formatCode="#,##0,###\ \ \ \ \ "/>
    <numFmt numFmtId="195" formatCode="#,##0\ \ \ \ \ \ "/>
    <numFmt numFmtId="196" formatCode="#,##0\ \ \ \ \ \ \ \ \ \ \ \ \ "/>
    <numFmt numFmtId="197" formatCode="#,##0\ \ \ \ \ \ \ "/>
    <numFmt numFmtId="198" formatCode="#,##0\ \ \ \ \ \ \ \ \ "/>
    <numFmt numFmtId="199" formatCode="0.00\ \ \ \ \ \ \ "/>
    <numFmt numFmtId="200" formatCode="0.00\ \ \ \ \ "/>
    <numFmt numFmtId="201" formatCode="#,##0\ \ \ \ \ \ \ \ \ \ "/>
    <numFmt numFmtId="202" formatCode="0.00\ \ \ \ \ \ \ \ \ \ "/>
    <numFmt numFmtId="203" formatCode="0.00\ \ \ \ \ \ \ \ \ "/>
    <numFmt numFmtId="204" formatCode="0.00\ \ \ \ \ \ \ \ \ \ \ \ \ "/>
    <numFmt numFmtId="205" formatCode="#,##0\ \ \ \ \ \ \ \ \ \ \ \ \ \ "/>
    <numFmt numFmtId="206" formatCode="#,##0\ \ \ \ \ \ \ \ \ \ \ \ \ \ \ \ \ \ \ "/>
    <numFmt numFmtId="207" formatCode="#,##0\ \ \ \ \ \ \ \ \ \ \ \ \ \ \ \ \ "/>
    <numFmt numFmtId="208" formatCode="#,##0\ \ \ "/>
    <numFmt numFmtId="209" formatCode="#,##0\-\-\-"/>
    <numFmt numFmtId="210" formatCode="#,##0\ \ \ \ \ \ \ \ \ \ \ \ \ \ \ \ \ \ \ \ \ \ \ \ \ "/>
    <numFmt numFmtId="211" formatCode="#,##0\ \ \ \ \ \ \ \ \ \ \ \ \ \ \ \ \ \ \ \ \ \ "/>
    <numFmt numFmtId="212" formatCode="#,##0\ \ \ \ \ \ \ \ \ \ \ \ \ \ \ "/>
    <numFmt numFmtId="213" formatCode="#,##0\ \ "/>
    <numFmt numFmtId="214" formatCode="##,#0#,###"/>
    <numFmt numFmtId="215" formatCode="#,##0\ \ \ \ "/>
    <numFmt numFmtId="216" formatCode="0\ \ \ \ "/>
    <numFmt numFmtId="217" formatCode="#,##0\ "/>
    <numFmt numFmtId="218" formatCode="&quot;Ja&quot;;&quot;Ja&quot;;&quot;Nein&quot;"/>
    <numFmt numFmtId="219" formatCode="&quot;Wahr&quot;;&quot;Wahr&quot;;&quot;Falsch&quot;"/>
    <numFmt numFmtId="220" formatCode="&quot;Ein&quot;;&quot;Ein&quot;;&quot;Aus&quot;"/>
    <numFmt numFmtId="221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sz val="7"/>
      <color indexed="8"/>
      <name val="Optima"/>
      <family val="0"/>
    </font>
    <font>
      <sz val="6"/>
      <color indexed="8"/>
      <name val="Optima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Optima"/>
      <family val="0"/>
    </font>
    <font>
      <b/>
      <sz val="11"/>
      <color indexed="8"/>
      <name val="Trebuchet MS"/>
      <family val="0"/>
    </font>
    <font>
      <b/>
      <sz val="14"/>
      <color indexed="8"/>
      <name val="Opti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01" fontId="8" fillId="0" borderId="10" xfId="0" applyNumberFormat="1" applyFont="1" applyBorder="1" applyAlignment="1">
      <alignment horizontal="right"/>
    </xf>
    <xf numFmtId="204" fontId="8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/>
    </xf>
    <xf numFmtId="201" fontId="8" fillId="33" borderId="13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201" fontId="8" fillId="33" borderId="14" xfId="0" applyNumberFormat="1" applyFont="1" applyFill="1" applyBorder="1" applyAlignment="1">
      <alignment horizontal="right"/>
    </xf>
    <xf numFmtId="204" fontId="8" fillId="33" borderId="14" xfId="0" applyNumberFormat="1" applyFont="1" applyFill="1" applyBorder="1" applyAlignment="1">
      <alignment horizontal="right"/>
    </xf>
    <xf numFmtId="0" fontId="7" fillId="33" borderId="15" xfId="0" applyFont="1" applyFill="1" applyBorder="1" applyAlignment="1">
      <alignment horizontal="center" vertical="center" wrapText="1"/>
    </xf>
    <xf numFmtId="201" fontId="8" fillId="34" borderId="14" xfId="0" applyNumberFormat="1" applyFont="1" applyFill="1" applyBorder="1" applyAlignment="1">
      <alignment horizontal="right"/>
    </xf>
    <xf numFmtId="204" fontId="8" fillId="34" borderId="14" xfId="0" applyNumberFormat="1" applyFont="1" applyFill="1" applyBorder="1" applyAlignment="1">
      <alignment horizontal="right"/>
    </xf>
    <xf numFmtId="201" fontId="8" fillId="0" borderId="14" xfId="0" applyNumberFormat="1" applyFont="1" applyFill="1" applyBorder="1" applyAlignment="1">
      <alignment horizontal="right"/>
    </xf>
    <xf numFmtId="204" fontId="8" fillId="0" borderId="14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wrapText="1"/>
    </xf>
    <xf numFmtId="201" fontId="8" fillId="0" borderId="12" xfId="0" applyNumberFormat="1" applyFont="1" applyFill="1" applyBorder="1" applyAlignment="1">
      <alignment horizontal="right"/>
    </xf>
    <xf numFmtId="204" fontId="8" fillId="0" borderId="15" xfId="0" applyNumberFormat="1" applyFont="1" applyFill="1" applyBorder="1" applyAlignment="1">
      <alignment horizontal="right"/>
    </xf>
    <xf numFmtId="201" fontId="8" fillId="0" borderId="0" xfId="0" applyNumberFormat="1" applyFont="1" applyAlignment="1">
      <alignment/>
    </xf>
    <xf numFmtId="201" fontId="8" fillId="34" borderId="14" xfId="0" applyNumberFormat="1" applyFont="1" applyFill="1" applyBorder="1" applyAlignment="1">
      <alignment horizontal="left"/>
    </xf>
    <xf numFmtId="0" fontId="9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Die häufigsten Lehrberufe</a:t>
            </a:r>
          </a:p>
        </c:rich>
      </c:tx>
      <c:layout/>
      <c:spPr>
        <a:noFill/>
        <a:ln>
          <a:noFill/>
        </a:ln>
      </c:spPr>
    </c:title>
    <c:view3D>
      <c:rotX val="1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Tischler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Elektroinstallateur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Gas-Wasserinst./ Zentralheizungsbauer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Maler u. Anstreicher  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Koch und Restaurantfachmann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Männliche Lehrlinge</a:t>
            </a:r>
          </a:p>
        </c:rich>
      </c:tx>
      <c:layout>
        <c:manualLayout>
          <c:xMode val="factor"/>
          <c:yMode val="factor"/>
          <c:x val="-0.08075"/>
          <c:y val="-0.0055"/>
        </c:manualLayout>
      </c:layout>
      <c:spPr>
        <a:noFill/>
        <a:ln>
          <a:noFill/>
        </a:ln>
      </c:spPr>
    </c:title>
    <c:view3D>
      <c:rotX val="15"/>
      <c:hPercent val="61"/>
      <c:rotY val="29"/>
      <c:depthPercent val="200"/>
      <c:rAngAx val="1"/>
    </c:view3D>
    <c:plotArea>
      <c:layout>
        <c:manualLayout>
          <c:xMode val="edge"/>
          <c:yMode val="edge"/>
          <c:x val="0"/>
          <c:y val="0.08875"/>
          <c:w val="0.75725"/>
          <c:h val="0.91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Tabelle1!$A$6:$A$38</c:f>
              <c:strCache>
                <c:ptCount val="1"/>
                <c:pt idx="0">
                  <c:v>Kraftfahrzeugtechnik Elektrotechnik Metalltechnik Installations- und Gebäudetechnik Einzelhandel Maurer/Hochbau Zimmerei Tischlerei Mechatronik Koch Insgesamt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Tabelle1!$A$6:$A$38</c:f>
              <c:strCache/>
            </c:strRef>
          </c:cat>
          <c:val>
            <c:numRef>
              <c:f>Tabelle1!$B$6:$B$15</c:f>
              <c:numCache/>
            </c:numRef>
          </c:val>
          <c:shape val="box"/>
        </c:ser>
        <c:gapDepth val="0"/>
        <c:shape val="box"/>
        <c:axId val="22274886"/>
        <c:axId val="66256247"/>
      </c:bar3DChart>
      <c:catAx>
        <c:axId val="22274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6256247"/>
        <c:crosses val="autoZero"/>
        <c:auto val="0"/>
        <c:lblOffset val="100"/>
        <c:tickLblSkip val="1"/>
        <c:noMultiLvlLbl val="0"/>
      </c:catAx>
      <c:valAx>
        <c:axId val="662562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7488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CFFCC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Weibliche Lehrlinge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Tabelle1!#REF!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59435312"/>
        <c:axId val="65155761"/>
      </c:bar3DChart>
      <c:catAx>
        <c:axId val="59435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5155761"/>
        <c:crosses val="autoZero"/>
        <c:auto val="0"/>
        <c:lblOffset val="100"/>
        <c:tickLblSkip val="1"/>
        <c:noMultiLvlLbl val="0"/>
      </c:catAx>
      <c:valAx>
        <c:axId val="651557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3531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1428750</xdr:colOff>
      <xdr:row>0</xdr:row>
      <xdr:rowOff>0</xdr:rowOff>
    </xdr:to>
    <xdr:graphicFrame>
      <xdr:nvGraphicFramePr>
        <xdr:cNvPr id="1" name="Diagramm 2"/>
        <xdr:cNvGraphicFramePr/>
      </xdr:nvGraphicFramePr>
      <xdr:xfrm>
        <a:off x="9525" y="0"/>
        <a:ext cx="5934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17</xdr:row>
      <xdr:rowOff>57150</xdr:rowOff>
    </xdr:from>
    <xdr:to>
      <xdr:col>3</xdr:col>
      <xdr:colOff>104775</xdr:colOff>
      <xdr:row>34</xdr:row>
      <xdr:rowOff>85725</xdr:rowOff>
    </xdr:to>
    <xdr:graphicFrame>
      <xdr:nvGraphicFramePr>
        <xdr:cNvPr id="2" name="Diagramm 3"/>
        <xdr:cNvGraphicFramePr/>
      </xdr:nvGraphicFramePr>
      <xdr:xfrm>
        <a:off x="180975" y="4791075"/>
        <a:ext cx="58674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41</xdr:row>
      <xdr:rowOff>0</xdr:rowOff>
    </xdr:from>
    <xdr:to>
      <xdr:col>2</xdr:col>
      <xdr:colOff>1428750</xdr:colOff>
      <xdr:row>41</xdr:row>
      <xdr:rowOff>0</xdr:rowOff>
    </xdr:to>
    <xdr:graphicFrame>
      <xdr:nvGraphicFramePr>
        <xdr:cNvPr id="3" name="Diagramm 4"/>
        <xdr:cNvGraphicFramePr/>
      </xdr:nvGraphicFramePr>
      <xdr:xfrm>
        <a:off x="171450" y="8724900"/>
        <a:ext cx="5772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885825</xdr:colOff>
      <xdr:row>0</xdr:row>
      <xdr:rowOff>85725</xdr:rowOff>
    </xdr:from>
    <xdr:to>
      <xdr:col>3</xdr:col>
      <xdr:colOff>0</xdr:colOff>
      <xdr:row>1</xdr:row>
      <xdr:rowOff>142875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90975" y="85725"/>
          <a:ext cx="1952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0"/>
  <sheetViews>
    <sheetView tabSelected="1" zoomScaleSheetLayoutView="100" zoomScalePageLayoutView="0" workbookViewId="0" topLeftCell="A2">
      <selection activeCell="B6" sqref="B6"/>
    </sheetView>
  </sheetViews>
  <sheetFormatPr defaultColWidth="11.421875" defaultRowHeight="12.75"/>
  <cols>
    <col min="1" max="1" width="46.57421875" style="3" customWidth="1"/>
    <col min="2" max="2" width="21.140625" style="3" customWidth="1"/>
    <col min="3" max="3" width="21.421875" style="3" customWidth="1"/>
    <col min="4" max="4" width="11.421875" style="3" customWidth="1"/>
    <col min="5" max="5" width="42.421875" style="3" customWidth="1"/>
    <col min="6" max="6" width="27.421875" style="3" bestFit="1" customWidth="1"/>
    <col min="7" max="7" width="13.57421875" style="3" bestFit="1" customWidth="1"/>
    <col min="8" max="9" width="11.421875" style="3" customWidth="1"/>
    <col min="10" max="10" width="30.8515625" style="3" bestFit="1" customWidth="1"/>
    <col min="11" max="16384" width="11.421875" style="3" customWidth="1"/>
  </cols>
  <sheetData>
    <row r="1" ht="49.5" customHeight="1"/>
    <row r="2" ht="15.75" customHeight="1" thickBot="1"/>
    <row r="3" spans="1:3" ht="41.25" customHeight="1" thickBot="1">
      <c r="A3" s="27" t="s">
        <v>15</v>
      </c>
      <c r="B3" s="28"/>
      <c r="C3" s="29"/>
    </row>
    <row r="4" spans="1:3" ht="50.25" thickBot="1">
      <c r="A4" s="9" t="s">
        <v>0</v>
      </c>
      <c r="B4" s="10" t="s">
        <v>3</v>
      </c>
      <c r="C4" s="17" t="s">
        <v>4</v>
      </c>
    </row>
    <row r="5" spans="1:3" ht="16.5">
      <c r="A5" s="11" t="s">
        <v>1</v>
      </c>
      <c r="B5" s="12">
        <v>1845</v>
      </c>
      <c r="C5" s="13"/>
    </row>
    <row r="6" spans="1:6" ht="16.5">
      <c r="A6" s="8" t="s">
        <v>6</v>
      </c>
      <c r="B6" s="5">
        <v>243</v>
      </c>
      <c r="C6" s="6">
        <f aca="true" t="shared" si="0" ref="C6:C16">B6*100/Gesamtm</f>
        <v>13.170731707317072</v>
      </c>
      <c r="E6" s="7"/>
      <c r="F6" s="2"/>
    </row>
    <row r="7" spans="1:6" ht="16.5">
      <c r="A7" s="26" t="s">
        <v>9</v>
      </c>
      <c r="B7" s="18">
        <v>215</v>
      </c>
      <c r="C7" s="19">
        <f t="shared" si="0"/>
        <v>11.653116531165312</v>
      </c>
      <c r="E7" s="7"/>
      <c r="F7" s="2"/>
    </row>
    <row r="8" spans="1:6" ht="16.5">
      <c r="A8" s="3" t="s">
        <v>10</v>
      </c>
      <c r="B8" s="20">
        <v>169</v>
      </c>
      <c r="C8" s="21">
        <f t="shared" si="0"/>
        <v>9.159891598915989</v>
      </c>
      <c r="E8" s="7"/>
      <c r="F8" s="2"/>
    </row>
    <row r="9" spans="1:6" ht="16.5">
      <c r="A9" s="26" t="s">
        <v>8</v>
      </c>
      <c r="B9" s="18">
        <v>153</v>
      </c>
      <c r="C9" s="19">
        <f t="shared" si="0"/>
        <v>8.292682926829269</v>
      </c>
      <c r="E9" s="7"/>
      <c r="F9" s="2"/>
    </row>
    <row r="10" spans="1:6" ht="16.5">
      <c r="A10" s="3" t="s">
        <v>12</v>
      </c>
      <c r="B10" s="20">
        <v>124</v>
      </c>
      <c r="C10" s="21">
        <f t="shared" si="0"/>
        <v>6.720867208672087</v>
      </c>
      <c r="E10" s="7"/>
      <c r="F10" s="2"/>
    </row>
    <row r="11" spans="1:6" ht="16.5">
      <c r="A11" s="26" t="s">
        <v>11</v>
      </c>
      <c r="B11" s="15">
        <v>122</v>
      </c>
      <c r="C11" s="16">
        <f t="shared" si="0"/>
        <v>6.612466124661246</v>
      </c>
      <c r="E11" s="7"/>
      <c r="F11" s="2"/>
    </row>
    <row r="12" spans="1:6" ht="16.5">
      <c r="A12" s="3" t="s">
        <v>13</v>
      </c>
      <c r="B12" s="20">
        <v>73</v>
      </c>
      <c r="C12" s="21">
        <f t="shared" si="0"/>
        <v>3.956639566395664</v>
      </c>
      <c r="E12" s="7"/>
      <c r="F12" s="2"/>
    </row>
    <row r="13" spans="1:6" ht="16.5">
      <c r="A13" s="26" t="s">
        <v>14</v>
      </c>
      <c r="B13" s="18">
        <v>73</v>
      </c>
      <c r="C13" s="19">
        <f t="shared" si="0"/>
        <v>3.956639566395664</v>
      </c>
      <c r="E13" s="7"/>
      <c r="F13" s="2"/>
    </row>
    <row r="14" spans="1:6" ht="16.5">
      <c r="A14" s="3" t="s">
        <v>7</v>
      </c>
      <c r="B14" s="20">
        <v>49</v>
      </c>
      <c r="C14" s="21">
        <f t="shared" si="0"/>
        <v>2.6558265582655824</v>
      </c>
      <c r="E14" s="7"/>
      <c r="F14" s="2"/>
    </row>
    <row r="15" spans="1:6" ht="17.25" thickBot="1">
      <c r="A15" s="14" t="s">
        <v>5</v>
      </c>
      <c r="B15" s="15">
        <v>41</v>
      </c>
      <c r="C15" s="16">
        <f t="shared" si="0"/>
        <v>2.2222222222222223</v>
      </c>
      <c r="E15" s="7"/>
      <c r="F15" s="2"/>
    </row>
    <row r="16" spans="1:3" ht="17.25" thickBot="1">
      <c r="A16" s="22" t="s">
        <v>2</v>
      </c>
      <c r="B16" s="23">
        <f>SUM(B6:B15)</f>
        <v>1262</v>
      </c>
      <c r="C16" s="24">
        <f t="shared" si="0"/>
        <v>68.40108401084011</v>
      </c>
    </row>
    <row r="17" spans="2:3" ht="16.5">
      <c r="B17" s="4"/>
      <c r="C17" s="4"/>
    </row>
    <row r="18" spans="2:3" ht="16.5">
      <c r="B18" s="4"/>
      <c r="C18" s="4"/>
    </row>
    <row r="19" ht="16.5">
      <c r="G19" s="25"/>
    </row>
    <row r="40" ht="16.5">
      <c r="A40" s="1"/>
    </row>
    <row r="41" ht="6" customHeight="1"/>
  </sheetData>
  <sheetProtection/>
  <mergeCells count="1">
    <mergeCell ref="A3:C3"/>
  </mergeCells>
  <printOptions horizontalCentered="1"/>
  <pageMargins left="0.7874015748031497" right="0.5905511811023623" top="1.1811023622047245" bottom="1.1811023622047245" header="0.5118110236220472" footer="0.5118110236220472"/>
  <pageSetup fitToHeight="2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 10 häufigsten Lehrberufe</dc:title>
  <dc:subject>Lehrlingsstatistik 1995</dc:subject>
  <dc:creator>Anton Bachmaier</dc:creator>
  <cp:keywords/>
  <dc:description/>
  <cp:lastModifiedBy>Rammesmayer Gerald | WKB</cp:lastModifiedBy>
  <cp:lastPrinted>2014-01-21T15:02:20Z</cp:lastPrinted>
  <dcterms:created xsi:type="dcterms:W3CDTF">2001-01-22T10:09:01Z</dcterms:created>
  <dcterms:modified xsi:type="dcterms:W3CDTF">2024-01-26T11:00:06Z</dcterms:modified>
  <cp:category/>
  <cp:version/>
  <cp:contentType/>
  <cp:contentStatus/>
</cp:coreProperties>
</file>