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<sst xmlns="http://schemas.openxmlformats.org/spreadsheetml/2006/main" count="16" uniqueCount="16">
  <si>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</si>
  <si>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</si>
  <si>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</si>
  <si>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</si>
  <si>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</si>
  <si>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</si>
  <si>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</si>
  <si>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</si>
  <si>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</si>
  <si>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</si>
  <si>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Pharmazeutisch-kaufmännische Assistentin</t>
  </si>
  <si>
    <t>Konditorin</t>
  </si>
  <si>
    <t>Metalltechnikerin</t>
  </si>
  <si>
    <t>Friseurin (Stylistin)</t>
  </si>
  <si>
    <t>Restaurantfachfrau</t>
  </si>
  <si>
    <t>10 häufigsten Lehrberufe weiblich 2023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</si>
</sst>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  <numFmt numFmtId="222" formatCode="#\ ##0\ \ \ \ \ \ \ \ \ 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8"/>
      <color indexed="8"/>
      <name val="Arial"/>
      <family val="0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201" fontId="8" fillId="33" borderId="11" xfId="0" applyNumberFormat="1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201" fontId="8" fillId="33" borderId="15" xfId="0" applyNumberFormat="1" applyFont="1" applyFill="1" applyBorder="1" applyAlignment="1">
      <alignment horizontal="left"/>
    </xf>
    <xf numFmtId="0" fontId="7" fillId="34" borderId="16" xfId="0" applyFont="1" applyFill="1" applyBorder="1" applyAlignment="1">
      <alignment/>
    </xf>
    <xf numFmtId="201" fontId="8" fillId="34" borderId="17" xfId="0" applyNumberFormat="1" applyFont="1" applyFill="1" applyBorder="1" applyAlignment="1">
      <alignment horizontal="right"/>
    </xf>
    <xf numFmtId="202" fontId="8" fillId="34" borderId="18" xfId="0" applyNumberFormat="1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7"/>
          <c:y val="0.113"/>
          <c:w val="0.8097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Friseurin (Stylistin) Pharmazeutisch-kaufmännische Assistentin Bürokauffrau Metalltechnikerin Köchin Verwaltungsassistentin Hotel- und Gastgewerbeassistentin Konditorin Restaurantfachfrau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56383852"/>
        <c:axId val="37692621"/>
      </c:bar3D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692621"/>
        <c:crosses val="autoZero"/>
        <c:auto val="0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5" t="s">
        <v>15</v>
      </c>
      <c r="B2" s="26"/>
      <c r="C2" s="27"/>
    </row>
    <row r="3" spans="1:3" ht="33.75" customHeight="1">
      <c r="A3" s="10" t="s">
        <v>5</v>
      </c>
      <c r="B3" s="11" t="s">
        <v>6</v>
      </c>
      <c r="C3" s="11" t="s">
        <v>2</v>
      </c>
    </row>
    <row r="4" spans="1:3" ht="16.5">
      <c r="A4" s="12" t="s">
        <v>0</v>
      </c>
      <c r="B4" s="13">
        <v>712</v>
      </c>
      <c r="C4" s="14"/>
    </row>
    <row r="5" spans="1:4" ht="16.5">
      <c r="A5" s="18" t="s">
        <v>4</v>
      </c>
      <c r="B5" s="3">
        <v>158</v>
      </c>
      <c r="C5" s="6">
        <f aca="true" t="shared" si="0" ref="C5:C11">B5*100/Gesamtf</f>
        <v>22.191011235955056</v>
      </c>
      <c r="D5" s="1"/>
    </row>
    <row r="6" spans="1:4" ht="16.5">
      <c r="A6" s="19" t="s">
        <v>13</v>
      </c>
      <c r="B6" s="15">
        <v>55</v>
      </c>
      <c r="C6" s="16">
        <f t="shared" si="0"/>
        <v>7.724719101123595</v>
      </c>
      <c r="D6" s="1"/>
    </row>
    <row r="7" spans="1:3" ht="16.5">
      <c r="A7" s="20" t="s">
        <v>10</v>
      </c>
      <c r="B7" s="4">
        <v>52</v>
      </c>
      <c r="C7" s="7">
        <f>B7*100/Gesamtf</f>
        <v>7.303370786516854</v>
      </c>
    </row>
    <row r="8" spans="1:3" ht="16.5">
      <c r="A8" s="19" t="s">
        <v>3</v>
      </c>
      <c r="B8" s="15">
        <v>50</v>
      </c>
      <c r="C8" s="16">
        <f>B8*100/Gesamtf</f>
        <v>7.022471910112359</v>
      </c>
    </row>
    <row r="9" spans="1:4" ht="16.5">
      <c r="A9" s="8" t="s">
        <v>12</v>
      </c>
      <c r="B9" s="4">
        <v>34</v>
      </c>
      <c r="C9" s="7">
        <f t="shared" si="0"/>
        <v>4.775280898876405</v>
      </c>
      <c r="D9" s="1"/>
    </row>
    <row r="10" spans="1:3" ht="16.5">
      <c r="A10" s="19" t="s">
        <v>8</v>
      </c>
      <c r="B10" s="15">
        <v>33</v>
      </c>
      <c r="C10" s="16">
        <f t="shared" si="0"/>
        <v>4.634831460674158</v>
      </c>
    </row>
    <row r="11" spans="1:3" ht="16.5">
      <c r="A11" s="20" t="s">
        <v>7</v>
      </c>
      <c r="B11" s="4">
        <v>32</v>
      </c>
      <c r="C11" s="7">
        <f t="shared" si="0"/>
        <v>4.49438202247191</v>
      </c>
    </row>
    <row r="12" spans="1:3" ht="16.5">
      <c r="A12" s="19" t="s">
        <v>9</v>
      </c>
      <c r="B12" s="15">
        <v>28</v>
      </c>
      <c r="C12" s="16">
        <f>B12*100/Gesamtf</f>
        <v>3.932584269662921</v>
      </c>
    </row>
    <row r="13" spans="1:3" ht="16.5">
      <c r="A13" s="8" t="s">
        <v>11</v>
      </c>
      <c r="B13" s="4">
        <v>25</v>
      </c>
      <c r="C13" s="17">
        <f>B13*100/Gesamtf</f>
        <v>3.5112359550561796</v>
      </c>
    </row>
    <row r="14" spans="1:3" ht="17.25" thickBot="1">
      <c r="A14" s="21" t="s">
        <v>14</v>
      </c>
      <c r="B14" s="15">
        <v>17</v>
      </c>
      <c r="C14" s="16">
        <f>B14*100/Gesamtf</f>
        <v>2.3876404494382024</v>
      </c>
    </row>
    <row r="15" spans="1:3" ht="17.25" thickBot="1">
      <c r="A15" s="22" t="s">
        <v>1</v>
      </c>
      <c r="B15" s="23">
        <f>SUM(B5:B14)</f>
        <v>484</v>
      </c>
      <c r="C15" s="24">
        <f>B15*100/B4</f>
        <v>67.97752808988764</v>
      </c>
    </row>
    <row r="16" ht="9.75" customHeight="1"/>
    <row r="18" spans="5:7" ht="16.5">
      <c r="E18" s="1"/>
      <c r="F18" s="5"/>
      <c r="G18" s="9"/>
    </row>
    <row r="41" ht="12.75" customHeight="1"/>
    <row r="49" spans="1:2" ht="16.5">
      <c r="A49" s="1"/>
      <c r="B49" s="1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Rammesmayer Gerald | WKB</cp:lastModifiedBy>
  <cp:lastPrinted>2022-02-02T07:27:24Z</cp:lastPrinted>
  <dcterms:created xsi:type="dcterms:W3CDTF">2001-01-22T10:09:01Z</dcterms:created>
  <dcterms:modified xsi:type="dcterms:W3CDTF">2024-01-26T11:01:32Z</dcterms:modified>
  <cp:category/>
  <cp:version/>
  <cp:contentType/>
  <cp:contentStatus/>
</cp:coreProperties>
</file>