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<sst xmlns="http://schemas.openxmlformats.org/spreadsheetml/2006/main" count="39" uniqueCount="31">
  <si>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</si>
  <si>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</si>
  <si>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</si>
  <si>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</si>
  <si>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</si>
  <si>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</si>
  <si>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</si>
  <si>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</si>
  <si>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</si>
  <si>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</si>
  <si>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</si>
  <si>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</si>
  <si>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</si>
  <si>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</si>
  <si>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</si>
  <si>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</si>
  <si>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</si>
  <si>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</si>
  <si>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</si>
  <si>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</si>
  <si>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</si>
  <si>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</si>
  <si>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</si>
  <si>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</si>
  <si>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</si>
  <si>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</si>
  <si>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</si>
  <si>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</si>
  <si>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</si>
  <si>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</si>
  <si>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2018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</si>
</sst>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4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4" fillId="33" borderId="18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right"/>
    </xf>
    <xf numFmtId="193" fontId="14" fillId="33" borderId="18" xfId="0" applyNumberFormat="1" applyFont="1" applyFill="1" applyBorder="1" applyAlignment="1">
      <alignment horizontal="center"/>
    </xf>
    <xf numFmtId="0" fontId="14" fillId="33" borderId="25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right"/>
    </xf>
    <xf numFmtId="0" fontId="13" fillId="34" borderId="10" xfId="0" applyNumberFormat="1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1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8"/>
          <c:w val="0.95425"/>
          <c:h val="0.94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59145606"/>
        <c:axId val="62548407"/>
      </c:bar3D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529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40">
      <selection activeCell="Q19" sqref="Q19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6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ht="21.75" customHeight="1">
      <c r="A3" s="1"/>
    </row>
    <row r="4" spans="1:12" s="5" customFormat="1" ht="18">
      <c r="A4" s="62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63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8">
      <c r="A6" s="64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19" t="s">
        <v>7</v>
      </c>
      <c r="K6" s="18" t="s">
        <v>8</v>
      </c>
      <c r="L6" s="49" t="s">
        <v>9</v>
      </c>
      <c r="O6" s="48"/>
    </row>
    <row r="7" spans="1:14" s="3" customFormat="1" ht="16.5">
      <c r="A7" s="10" t="s">
        <v>10</v>
      </c>
      <c r="B7" s="26">
        <v>313</v>
      </c>
      <c r="C7" s="27">
        <v>47</v>
      </c>
      <c r="D7" s="28">
        <v>297</v>
      </c>
      <c r="E7" s="27">
        <v>39</v>
      </c>
      <c r="F7" s="28">
        <v>267</v>
      </c>
      <c r="G7" s="27">
        <v>41</v>
      </c>
      <c r="H7" s="28">
        <v>154</v>
      </c>
      <c r="I7" s="44">
        <v>3</v>
      </c>
      <c r="J7" s="53">
        <f>SUM(B7+D7+F7+H7)</f>
        <v>1031</v>
      </c>
      <c r="K7" s="54">
        <f>SUM(C7+E7+G7+I7)</f>
        <v>130</v>
      </c>
      <c r="L7" s="56">
        <f>SUM(J7:K7)</f>
        <v>1161</v>
      </c>
      <c r="M7" s="8"/>
      <c r="N7" s="9"/>
    </row>
    <row r="8" spans="1:14" s="3" customFormat="1" ht="16.5">
      <c r="A8" s="23" t="s">
        <v>11</v>
      </c>
      <c r="B8" s="29">
        <v>57</v>
      </c>
      <c r="C8" s="30">
        <v>7</v>
      </c>
      <c r="D8" s="31">
        <v>51</v>
      </c>
      <c r="E8" s="32">
        <v>8</v>
      </c>
      <c r="F8" s="31">
        <v>53</v>
      </c>
      <c r="G8" s="32">
        <v>8</v>
      </c>
      <c r="H8" s="31">
        <v>28</v>
      </c>
      <c r="I8" s="41">
        <v>0</v>
      </c>
      <c r="J8" s="41">
        <f aca="true" t="shared" si="0" ref="J8:J15">SUM(B8+D8+F8+H8)</f>
        <v>189</v>
      </c>
      <c r="K8" s="41">
        <f aca="true" t="shared" si="1" ref="K8:K15">SUM(C8+E8+G8+I8)</f>
        <v>23</v>
      </c>
      <c r="L8" s="29">
        <f aca="true" t="shared" si="2" ref="L8:L15">SUM(J8:K8)</f>
        <v>212</v>
      </c>
      <c r="M8" s="8"/>
      <c r="N8" s="9"/>
    </row>
    <row r="9" spans="1:14" s="3" customFormat="1" ht="16.5">
      <c r="A9" s="11" t="s">
        <v>12</v>
      </c>
      <c r="B9" s="33">
        <v>38</v>
      </c>
      <c r="C9" s="34">
        <v>71</v>
      </c>
      <c r="D9" s="35">
        <v>31</v>
      </c>
      <c r="E9" s="36">
        <v>74</v>
      </c>
      <c r="F9" s="35">
        <v>38</v>
      </c>
      <c r="G9" s="36">
        <v>66</v>
      </c>
      <c r="H9" s="35">
        <v>0</v>
      </c>
      <c r="I9" s="42">
        <v>0</v>
      </c>
      <c r="J9" s="46">
        <f t="shared" si="0"/>
        <v>107</v>
      </c>
      <c r="K9" s="50">
        <f t="shared" si="1"/>
        <v>211</v>
      </c>
      <c r="L9" s="57">
        <f t="shared" si="2"/>
        <v>318</v>
      </c>
      <c r="M9" s="4"/>
      <c r="N9" s="9"/>
    </row>
    <row r="10" spans="1:14" s="3" customFormat="1" ht="16.5">
      <c r="A10" s="23" t="s">
        <v>16</v>
      </c>
      <c r="B10" s="29">
        <v>4</v>
      </c>
      <c r="C10" s="32">
        <v>3</v>
      </c>
      <c r="D10" s="31">
        <v>4</v>
      </c>
      <c r="E10" s="32">
        <v>0</v>
      </c>
      <c r="F10" s="31">
        <v>4</v>
      </c>
      <c r="G10" s="32">
        <v>4</v>
      </c>
      <c r="H10" s="31">
        <v>0</v>
      </c>
      <c r="I10" s="41">
        <v>0</v>
      </c>
      <c r="J10" s="41">
        <f t="shared" si="0"/>
        <v>12</v>
      </c>
      <c r="K10" s="41">
        <f t="shared" si="1"/>
        <v>7</v>
      </c>
      <c r="L10" s="29">
        <f t="shared" si="2"/>
        <v>19</v>
      </c>
      <c r="M10" s="9"/>
      <c r="N10" s="9"/>
    </row>
    <row r="11" spans="1:14" s="3" customFormat="1" ht="16.5">
      <c r="A11" s="11" t="s">
        <v>18</v>
      </c>
      <c r="B11" s="33">
        <v>2</v>
      </c>
      <c r="C11" s="36">
        <v>0</v>
      </c>
      <c r="D11" s="35">
        <v>3</v>
      </c>
      <c r="E11" s="36">
        <v>0</v>
      </c>
      <c r="F11" s="35">
        <v>0</v>
      </c>
      <c r="G11" s="36">
        <v>0</v>
      </c>
      <c r="H11" s="35">
        <v>0</v>
      </c>
      <c r="I11" s="42">
        <v>0</v>
      </c>
      <c r="J11" s="46">
        <f t="shared" si="0"/>
        <v>5</v>
      </c>
      <c r="K11" s="50">
        <f t="shared" si="1"/>
        <v>0</v>
      </c>
      <c r="L11" s="57">
        <f t="shared" si="2"/>
        <v>5</v>
      </c>
      <c r="M11" s="4"/>
      <c r="N11" s="9"/>
    </row>
    <row r="12" spans="1:16" s="3" customFormat="1" ht="16.5">
      <c r="A12" s="23" t="s">
        <v>13</v>
      </c>
      <c r="B12" s="29">
        <v>35</v>
      </c>
      <c r="C12" s="32">
        <v>28</v>
      </c>
      <c r="D12" s="31">
        <v>32</v>
      </c>
      <c r="E12" s="32">
        <v>24</v>
      </c>
      <c r="F12" s="31">
        <v>19</v>
      </c>
      <c r="G12" s="32">
        <v>36</v>
      </c>
      <c r="H12" s="31">
        <v>5</v>
      </c>
      <c r="I12" s="41">
        <v>2</v>
      </c>
      <c r="J12" s="41">
        <f t="shared" si="0"/>
        <v>91</v>
      </c>
      <c r="K12" s="41">
        <f t="shared" si="1"/>
        <v>90</v>
      </c>
      <c r="L12" s="29">
        <f t="shared" si="2"/>
        <v>181</v>
      </c>
      <c r="M12" s="4"/>
      <c r="N12" s="9"/>
      <c r="P12" s="40"/>
    </row>
    <row r="13" spans="1:14" s="3" customFormat="1" ht="16.5">
      <c r="A13" s="11" t="s">
        <v>19</v>
      </c>
      <c r="B13" s="33">
        <v>3</v>
      </c>
      <c r="C13" s="36">
        <v>0</v>
      </c>
      <c r="D13" s="35">
        <v>9</v>
      </c>
      <c r="E13" s="36">
        <v>0</v>
      </c>
      <c r="F13" s="35">
        <v>3</v>
      </c>
      <c r="G13" s="36">
        <v>4</v>
      </c>
      <c r="H13" s="35">
        <v>3</v>
      </c>
      <c r="I13" s="42">
        <v>0</v>
      </c>
      <c r="J13" s="46">
        <f t="shared" si="0"/>
        <v>18</v>
      </c>
      <c r="K13" s="50">
        <f t="shared" si="1"/>
        <v>4</v>
      </c>
      <c r="L13" s="57">
        <f t="shared" si="2"/>
        <v>22</v>
      </c>
      <c r="M13" s="4"/>
      <c r="N13" s="9"/>
    </row>
    <row r="14" spans="1:14" s="3" customFormat="1" ht="16.5">
      <c r="A14" s="23" t="s">
        <v>28</v>
      </c>
      <c r="B14" s="29">
        <v>13</v>
      </c>
      <c r="C14" s="32">
        <v>23</v>
      </c>
      <c r="D14" s="31">
        <v>14</v>
      </c>
      <c r="E14" s="32">
        <v>34</v>
      </c>
      <c r="F14" s="31">
        <v>32</v>
      </c>
      <c r="G14" s="32">
        <v>23</v>
      </c>
      <c r="H14" s="31">
        <v>7</v>
      </c>
      <c r="I14" s="41">
        <v>0</v>
      </c>
      <c r="J14" s="41">
        <f t="shared" si="0"/>
        <v>66</v>
      </c>
      <c r="K14" s="41">
        <f t="shared" si="1"/>
        <v>80</v>
      </c>
      <c r="L14" s="29">
        <f t="shared" si="2"/>
        <v>146</v>
      </c>
      <c r="M14" s="4"/>
      <c r="N14" s="9"/>
    </row>
    <row r="15" spans="1:14" s="3" customFormat="1" ht="16.5">
      <c r="A15" s="12" t="s">
        <v>15</v>
      </c>
      <c r="B15" s="37">
        <v>104</v>
      </c>
      <c r="C15" s="36">
        <v>81</v>
      </c>
      <c r="D15" s="38">
        <v>94</v>
      </c>
      <c r="E15" s="36">
        <v>56</v>
      </c>
      <c r="F15" s="38">
        <v>56</v>
      </c>
      <c r="G15" s="36">
        <v>27</v>
      </c>
      <c r="H15" s="38">
        <v>25</v>
      </c>
      <c r="I15" s="43">
        <v>14</v>
      </c>
      <c r="J15" s="46">
        <f t="shared" si="0"/>
        <v>279</v>
      </c>
      <c r="K15" s="50">
        <f t="shared" si="1"/>
        <v>178</v>
      </c>
      <c r="L15" s="58">
        <f t="shared" si="2"/>
        <v>457</v>
      </c>
      <c r="M15" s="4"/>
      <c r="N15" s="9"/>
    </row>
    <row r="16" spans="1:19" s="7" customFormat="1" ht="18">
      <c r="A16" s="24" t="s">
        <v>14</v>
      </c>
      <c r="B16" s="39">
        <f>SUM(B7:B15)</f>
        <v>569</v>
      </c>
      <c r="C16" s="39">
        <f aca="true" t="shared" si="3" ref="C16:I16">SUM(C7:C15)</f>
        <v>260</v>
      </c>
      <c r="D16" s="39">
        <f t="shared" si="3"/>
        <v>535</v>
      </c>
      <c r="E16" s="39">
        <f t="shared" si="3"/>
        <v>235</v>
      </c>
      <c r="F16" s="39">
        <f t="shared" si="3"/>
        <v>472</v>
      </c>
      <c r="G16" s="39">
        <f t="shared" si="3"/>
        <v>209</v>
      </c>
      <c r="H16" s="39">
        <f t="shared" si="3"/>
        <v>222</v>
      </c>
      <c r="I16" s="39">
        <f t="shared" si="3"/>
        <v>19</v>
      </c>
      <c r="J16" s="51">
        <f>SUM(J7:J15)</f>
        <v>1798</v>
      </c>
      <c r="K16" s="52">
        <f>SUM(K7:K15)</f>
        <v>723</v>
      </c>
      <c r="L16" s="45">
        <f>SUM(L7:L15)</f>
        <v>2521</v>
      </c>
      <c r="S16" s="47"/>
    </row>
    <row r="17" s="3" customFormat="1" ht="15">
      <c r="M17" s="40"/>
    </row>
    <row r="18" ht="12.75">
      <c r="J18" s="55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Bildung und Lehre</cp:lastModifiedBy>
  <cp:lastPrinted>2019-01-08T14:49:25Z</cp:lastPrinted>
  <dcterms:modified xsi:type="dcterms:W3CDTF">2019-01-08T14:49:57Z</dcterms:modified>
  <cp:category/>
  <cp:version/>
  <cp:contentType/>
  <cp:contentStatus/>
</cp:coreProperties>
</file>