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 defaultThemeVersion="124226"/>
  <bookViews>
    <workbookView xWindow="180" yWindow="90" windowWidth="6615" windowHeight="8040" tabRatio="686"/>
  </bookViews>
  <sheets>
    <sheet name="SEK gesamt" sheetId="7" r:id="rId1"/>
    <sheet name="FGR gesamt" sheetId="8" r:id="rId2"/>
    <sheet name="Betriebe 7_2003" sheetId="1" r:id="rId3"/>
    <sheet name="Betriebe 7_2003 relativ" sheetId="4" r:id="rId4"/>
    <sheet name="unselbst. Besch 7_2003" sheetId="2" r:id="rId5"/>
    <sheet name="unselbst. Be 7_2003 relativ" sheetId="5" r:id="rId6"/>
  </sheets>
  <definedNames>
    <definedName name="_xlnm.Print_Titles" localSheetId="1">'FGR gesamt'!$1:$6</definedName>
    <definedName name="_xlnm.Print_Titles" localSheetId="0">'SEK gesamt'!$1:$6</definedName>
  </definedNames>
  <calcPr calcId="145621" fullCalcOnLoad="1"/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J52" i="1"/>
  <c r="K52" i="1"/>
  <c r="L52" i="1"/>
  <c r="M52" i="1"/>
  <c r="N52" i="1"/>
  <c r="E78" i="1"/>
  <c r="E78" i="4" s="1"/>
  <c r="F78" i="1"/>
  <c r="F78" i="4" s="1"/>
  <c r="G78" i="1"/>
  <c r="H78" i="1"/>
  <c r="I78" i="1"/>
  <c r="I78" i="4" s="1"/>
  <c r="J78" i="1"/>
  <c r="J78" i="4" s="1"/>
  <c r="K78" i="1"/>
  <c r="L78" i="1"/>
  <c r="M78" i="1"/>
  <c r="M78" i="4" s="1"/>
  <c r="N78" i="1"/>
  <c r="K78" i="4" s="1"/>
  <c r="E110" i="1"/>
  <c r="F110" i="1"/>
  <c r="G110" i="1"/>
  <c r="H110" i="1"/>
  <c r="I110" i="1"/>
  <c r="J110" i="1"/>
  <c r="K110" i="1"/>
  <c r="L110" i="1"/>
  <c r="M110" i="1"/>
  <c r="N110" i="1"/>
  <c r="E122" i="1"/>
  <c r="F122" i="1"/>
  <c r="G122" i="1"/>
  <c r="H122" i="1"/>
  <c r="I122" i="1"/>
  <c r="J122" i="1"/>
  <c r="K122" i="1"/>
  <c r="L122" i="1"/>
  <c r="M122" i="1"/>
  <c r="N122" i="1"/>
  <c r="G122" i="4" s="1"/>
  <c r="E136" i="1"/>
  <c r="F136" i="1"/>
  <c r="G136" i="1"/>
  <c r="G136" i="4" s="1"/>
  <c r="H136" i="1"/>
  <c r="H136" i="4" s="1"/>
  <c r="I136" i="1"/>
  <c r="J136" i="1"/>
  <c r="K136" i="1"/>
  <c r="K136" i="4" s="1"/>
  <c r="L136" i="1"/>
  <c r="L136" i="4" s="1"/>
  <c r="M136" i="1"/>
  <c r="N136" i="1"/>
  <c r="E147" i="1"/>
  <c r="E147" i="4" s="1"/>
  <c r="F147" i="1"/>
  <c r="F147" i="4" s="1"/>
  <c r="G147" i="1"/>
  <c r="H147" i="1"/>
  <c r="I147" i="1"/>
  <c r="I147" i="4" s="1"/>
  <c r="J147" i="1"/>
  <c r="J147" i="4" s="1"/>
  <c r="K147" i="1"/>
  <c r="L147" i="1"/>
  <c r="M147" i="1"/>
  <c r="M147" i="4" s="1"/>
  <c r="N147" i="1"/>
  <c r="N147" i="4" s="1"/>
  <c r="E160" i="1"/>
  <c r="F160" i="1"/>
  <c r="G160" i="1"/>
  <c r="G160" i="4" s="1"/>
  <c r="H160" i="1"/>
  <c r="H160" i="4" s="1"/>
  <c r="I160" i="1"/>
  <c r="J160" i="1"/>
  <c r="K160" i="1"/>
  <c r="K160" i="4" s="1"/>
  <c r="L160" i="1"/>
  <c r="L160" i="4" s="1"/>
  <c r="M160" i="1"/>
  <c r="N160" i="1"/>
  <c r="E174" i="1"/>
  <c r="F174" i="1"/>
  <c r="G174" i="1"/>
  <c r="H174" i="1"/>
  <c r="I174" i="1"/>
  <c r="J174" i="1"/>
  <c r="K174" i="1"/>
  <c r="L174" i="1"/>
  <c r="M174" i="1"/>
  <c r="N174" i="1"/>
  <c r="G174" i="4" s="1"/>
  <c r="E182" i="1"/>
  <c r="F182" i="1"/>
  <c r="G182" i="1"/>
  <c r="G182" i="4" s="1"/>
  <c r="H182" i="1"/>
  <c r="H182" i="4" s="1"/>
  <c r="I182" i="1"/>
  <c r="J182" i="1"/>
  <c r="K182" i="1"/>
  <c r="K182" i="4" s="1"/>
  <c r="L182" i="1"/>
  <c r="L182" i="4" s="1"/>
  <c r="M182" i="1"/>
  <c r="N182" i="1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E13" i="4"/>
  <c r="F13" i="4"/>
  <c r="G13" i="4"/>
  <c r="H13" i="4"/>
  <c r="I13" i="4"/>
  <c r="J13" i="4"/>
  <c r="K13" i="4"/>
  <c r="L13" i="4"/>
  <c r="M13" i="4"/>
  <c r="N13" i="4"/>
  <c r="E14" i="4"/>
  <c r="F14" i="4"/>
  <c r="G14" i="4"/>
  <c r="H14" i="4"/>
  <c r="I14" i="4"/>
  <c r="J14" i="4"/>
  <c r="K14" i="4"/>
  <c r="L14" i="4"/>
  <c r="M14" i="4"/>
  <c r="N14" i="4"/>
  <c r="E15" i="4"/>
  <c r="F15" i="4"/>
  <c r="G15" i="4"/>
  <c r="H15" i="4"/>
  <c r="I15" i="4"/>
  <c r="J15" i="4"/>
  <c r="K15" i="4"/>
  <c r="L15" i="4"/>
  <c r="M15" i="4"/>
  <c r="N15" i="4"/>
  <c r="E16" i="4"/>
  <c r="F16" i="4"/>
  <c r="G16" i="4"/>
  <c r="H16" i="4"/>
  <c r="I16" i="4"/>
  <c r="J16" i="4"/>
  <c r="K16" i="4"/>
  <c r="L16" i="4"/>
  <c r="M16" i="4"/>
  <c r="N16" i="4"/>
  <c r="E17" i="4"/>
  <c r="F17" i="4"/>
  <c r="G17" i="4"/>
  <c r="H17" i="4"/>
  <c r="I17" i="4"/>
  <c r="J17" i="4"/>
  <c r="K17" i="4"/>
  <c r="L17" i="4"/>
  <c r="M17" i="4"/>
  <c r="N17" i="4"/>
  <c r="E18" i="4"/>
  <c r="F18" i="4"/>
  <c r="G18" i="4"/>
  <c r="H18" i="4"/>
  <c r="I18" i="4"/>
  <c r="J18" i="4"/>
  <c r="K18" i="4"/>
  <c r="L18" i="4"/>
  <c r="M18" i="4"/>
  <c r="N18" i="4"/>
  <c r="E19" i="4"/>
  <c r="F19" i="4"/>
  <c r="G19" i="4"/>
  <c r="H19" i="4"/>
  <c r="I19" i="4"/>
  <c r="J19" i="4"/>
  <c r="K19" i="4"/>
  <c r="L19" i="4"/>
  <c r="M19" i="4"/>
  <c r="N19" i="4"/>
  <c r="E20" i="4"/>
  <c r="F20" i="4"/>
  <c r="G20" i="4"/>
  <c r="H20" i="4"/>
  <c r="I20" i="4"/>
  <c r="J20" i="4"/>
  <c r="K20" i="4"/>
  <c r="L20" i="4"/>
  <c r="M20" i="4"/>
  <c r="N20" i="4"/>
  <c r="E21" i="4"/>
  <c r="F21" i="4"/>
  <c r="G21" i="4"/>
  <c r="H21" i="4"/>
  <c r="I21" i="4"/>
  <c r="J21" i="4"/>
  <c r="K21" i="4"/>
  <c r="L21" i="4"/>
  <c r="M21" i="4"/>
  <c r="N21" i="4"/>
  <c r="E22" i="4"/>
  <c r="F22" i="4"/>
  <c r="G22" i="4"/>
  <c r="H22" i="4"/>
  <c r="I22" i="4"/>
  <c r="J22" i="4"/>
  <c r="K22" i="4"/>
  <c r="L22" i="4"/>
  <c r="M22" i="4"/>
  <c r="N22" i="4"/>
  <c r="E23" i="4"/>
  <c r="F23" i="4"/>
  <c r="G23" i="4"/>
  <c r="H23" i="4"/>
  <c r="I23" i="4"/>
  <c r="J23" i="4"/>
  <c r="K23" i="4"/>
  <c r="L23" i="4"/>
  <c r="M23" i="4"/>
  <c r="N23" i="4"/>
  <c r="E24" i="4"/>
  <c r="F24" i="4"/>
  <c r="G24" i="4"/>
  <c r="H24" i="4"/>
  <c r="I24" i="4"/>
  <c r="J24" i="4"/>
  <c r="K24" i="4"/>
  <c r="L24" i="4"/>
  <c r="M24" i="4"/>
  <c r="N24" i="4"/>
  <c r="E25" i="4"/>
  <c r="F25" i="4"/>
  <c r="G25" i="4"/>
  <c r="H25" i="4"/>
  <c r="I25" i="4"/>
  <c r="J25" i="4"/>
  <c r="K25" i="4"/>
  <c r="L25" i="4"/>
  <c r="M25" i="4"/>
  <c r="N25" i="4"/>
  <c r="E26" i="4"/>
  <c r="F26" i="4"/>
  <c r="G26" i="4"/>
  <c r="H26" i="4"/>
  <c r="I26" i="4"/>
  <c r="J26" i="4"/>
  <c r="K26" i="4"/>
  <c r="L26" i="4"/>
  <c r="M26" i="4"/>
  <c r="N26" i="4"/>
  <c r="E27" i="4"/>
  <c r="F27" i="4"/>
  <c r="G27" i="4"/>
  <c r="H27" i="4"/>
  <c r="I27" i="4"/>
  <c r="J27" i="4"/>
  <c r="K27" i="4"/>
  <c r="L27" i="4"/>
  <c r="M27" i="4"/>
  <c r="N27" i="4"/>
  <c r="E28" i="4"/>
  <c r="F28" i="4"/>
  <c r="G28" i="4"/>
  <c r="H28" i="4"/>
  <c r="I28" i="4"/>
  <c r="J28" i="4"/>
  <c r="K28" i="4"/>
  <c r="L28" i="4"/>
  <c r="M28" i="4"/>
  <c r="N28" i="4"/>
  <c r="E29" i="4"/>
  <c r="F29" i="4"/>
  <c r="G29" i="4"/>
  <c r="H29" i="4"/>
  <c r="I29" i="4"/>
  <c r="J29" i="4"/>
  <c r="K29" i="4"/>
  <c r="L29" i="4"/>
  <c r="M29" i="4"/>
  <c r="N29" i="4"/>
  <c r="E30" i="4"/>
  <c r="F30" i="4"/>
  <c r="G30" i="4"/>
  <c r="H30" i="4"/>
  <c r="I30" i="4"/>
  <c r="J30" i="4"/>
  <c r="K30" i="4"/>
  <c r="L30" i="4"/>
  <c r="M30" i="4"/>
  <c r="N30" i="4"/>
  <c r="E31" i="4"/>
  <c r="F31" i="4"/>
  <c r="G31" i="4"/>
  <c r="H31" i="4"/>
  <c r="I31" i="4"/>
  <c r="J31" i="4"/>
  <c r="K31" i="4"/>
  <c r="L31" i="4"/>
  <c r="M31" i="4"/>
  <c r="N31" i="4"/>
  <c r="E32" i="4"/>
  <c r="F32" i="4"/>
  <c r="G32" i="4"/>
  <c r="H32" i="4"/>
  <c r="I32" i="4"/>
  <c r="J32" i="4"/>
  <c r="K32" i="4"/>
  <c r="L32" i="4"/>
  <c r="M32" i="4"/>
  <c r="N32" i="4"/>
  <c r="E33" i="4"/>
  <c r="F33" i="4"/>
  <c r="G33" i="4"/>
  <c r="H33" i="4"/>
  <c r="I33" i="4"/>
  <c r="J33" i="4"/>
  <c r="K33" i="4"/>
  <c r="L33" i="4"/>
  <c r="M33" i="4"/>
  <c r="N33" i="4"/>
  <c r="E34" i="4"/>
  <c r="F34" i="4"/>
  <c r="G34" i="4"/>
  <c r="H34" i="4"/>
  <c r="I34" i="4"/>
  <c r="J34" i="4"/>
  <c r="K34" i="4"/>
  <c r="L34" i="4"/>
  <c r="M34" i="4"/>
  <c r="N34" i="4"/>
  <c r="E35" i="4"/>
  <c r="F35" i="4"/>
  <c r="G35" i="4"/>
  <c r="H35" i="4"/>
  <c r="I35" i="4"/>
  <c r="J35" i="4"/>
  <c r="K35" i="4"/>
  <c r="L35" i="4"/>
  <c r="M35" i="4"/>
  <c r="N35" i="4"/>
  <c r="E36" i="4"/>
  <c r="F36" i="4"/>
  <c r="G36" i="4"/>
  <c r="H36" i="4"/>
  <c r="I36" i="4"/>
  <c r="J36" i="4"/>
  <c r="K36" i="4"/>
  <c r="L36" i="4"/>
  <c r="M36" i="4"/>
  <c r="N36" i="4"/>
  <c r="E37" i="4"/>
  <c r="F37" i="4"/>
  <c r="G37" i="4"/>
  <c r="H37" i="4"/>
  <c r="I37" i="4"/>
  <c r="J37" i="4"/>
  <c r="K37" i="4"/>
  <c r="L37" i="4"/>
  <c r="M37" i="4"/>
  <c r="N37" i="4"/>
  <c r="E38" i="4"/>
  <c r="F38" i="4"/>
  <c r="G38" i="4"/>
  <c r="H38" i="4"/>
  <c r="I38" i="4"/>
  <c r="J38" i="4"/>
  <c r="K38" i="4"/>
  <c r="L38" i="4"/>
  <c r="M38" i="4"/>
  <c r="N38" i="4"/>
  <c r="E39" i="4"/>
  <c r="F39" i="4"/>
  <c r="G39" i="4"/>
  <c r="H39" i="4"/>
  <c r="I39" i="4"/>
  <c r="J39" i="4"/>
  <c r="K39" i="4"/>
  <c r="L39" i="4"/>
  <c r="M39" i="4"/>
  <c r="N39" i="4"/>
  <c r="E40" i="4"/>
  <c r="F40" i="4"/>
  <c r="G40" i="4"/>
  <c r="H40" i="4"/>
  <c r="I40" i="4"/>
  <c r="J40" i="4"/>
  <c r="K40" i="4"/>
  <c r="L40" i="4"/>
  <c r="M40" i="4"/>
  <c r="N40" i="4"/>
  <c r="E41" i="4"/>
  <c r="F41" i="4"/>
  <c r="G41" i="4"/>
  <c r="H41" i="4"/>
  <c r="I41" i="4"/>
  <c r="J41" i="4"/>
  <c r="K41" i="4"/>
  <c r="L41" i="4"/>
  <c r="M41" i="4"/>
  <c r="N41" i="4"/>
  <c r="E42" i="4"/>
  <c r="F42" i="4"/>
  <c r="G42" i="4"/>
  <c r="H42" i="4"/>
  <c r="I42" i="4"/>
  <c r="J42" i="4"/>
  <c r="K42" i="4"/>
  <c r="L42" i="4"/>
  <c r="M42" i="4"/>
  <c r="N42" i="4"/>
  <c r="E43" i="4"/>
  <c r="F43" i="4"/>
  <c r="G43" i="4"/>
  <c r="H43" i="4"/>
  <c r="I43" i="4"/>
  <c r="J43" i="4"/>
  <c r="K43" i="4"/>
  <c r="L43" i="4"/>
  <c r="M43" i="4"/>
  <c r="N43" i="4"/>
  <c r="E44" i="4"/>
  <c r="F44" i="4"/>
  <c r="G44" i="4"/>
  <c r="H44" i="4"/>
  <c r="I44" i="4"/>
  <c r="J44" i="4"/>
  <c r="K44" i="4"/>
  <c r="L44" i="4"/>
  <c r="M44" i="4"/>
  <c r="N44" i="4"/>
  <c r="E45" i="4"/>
  <c r="F45" i="4"/>
  <c r="G45" i="4"/>
  <c r="H45" i="4"/>
  <c r="I45" i="4"/>
  <c r="J45" i="4"/>
  <c r="K45" i="4"/>
  <c r="L45" i="4"/>
  <c r="M45" i="4"/>
  <c r="N45" i="4"/>
  <c r="E46" i="4"/>
  <c r="F46" i="4"/>
  <c r="G46" i="4"/>
  <c r="H46" i="4"/>
  <c r="I46" i="4"/>
  <c r="J46" i="4"/>
  <c r="K46" i="4"/>
  <c r="L46" i="4"/>
  <c r="M46" i="4"/>
  <c r="N46" i="4"/>
  <c r="E47" i="4"/>
  <c r="F47" i="4"/>
  <c r="G47" i="4"/>
  <c r="H47" i="4"/>
  <c r="I47" i="4"/>
  <c r="J47" i="4"/>
  <c r="K47" i="4"/>
  <c r="L47" i="4"/>
  <c r="M47" i="4"/>
  <c r="N47" i="4"/>
  <c r="E48" i="4"/>
  <c r="F48" i="4"/>
  <c r="G48" i="4"/>
  <c r="H48" i="4"/>
  <c r="I48" i="4"/>
  <c r="J48" i="4"/>
  <c r="K48" i="4"/>
  <c r="L48" i="4"/>
  <c r="M48" i="4"/>
  <c r="N48" i="4"/>
  <c r="E49" i="4"/>
  <c r="F49" i="4"/>
  <c r="G49" i="4"/>
  <c r="H49" i="4"/>
  <c r="I49" i="4"/>
  <c r="J49" i="4"/>
  <c r="K49" i="4"/>
  <c r="L49" i="4"/>
  <c r="M49" i="4"/>
  <c r="N49" i="4"/>
  <c r="E50" i="4"/>
  <c r="F50" i="4"/>
  <c r="G50" i="4"/>
  <c r="H50" i="4"/>
  <c r="I50" i="4"/>
  <c r="J50" i="4"/>
  <c r="K50" i="4"/>
  <c r="L50" i="4"/>
  <c r="M50" i="4"/>
  <c r="N50" i="4"/>
  <c r="E52" i="4"/>
  <c r="F52" i="4"/>
  <c r="G52" i="4"/>
  <c r="H52" i="4"/>
  <c r="I52" i="4"/>
  <c r="J52" i="4"/>
  <c r="K52" i="4"/>
  <c r="L52" i="4"/>
  <c r="M52" i="4"/>
  <c r="N52" i="4"/>
  <c r="E54" i="4"/>
  <c r="F54" i="4"/>
  <c r="G54" i="4"/>
  <c r="H54" i="4"/>
  <c r="I54" i="4"/>
  <c r="J54" i="4"/>
  <c r="K54" i="4"/>
  <c r="L54" i="4"/>
  <c r="M54" i="4"/>
  <c r="N54" i="4"/>
  <c r="E55" i="4"/>
  <c r="F55" i="4"/>
  <c r="G55" i="4"/>
  <c r="H55" i="4"/>
  <c r="I55" i="4"/>
  <c r="J55" i="4"/>
  <c r="K55" i="4"/>
  <c r="L55" i="4"/>
  <c r="M55" i="4"/>
  <c r="N55" i="4"/>
  <c r="E56" i="4"/>
  <c r="F56" i="4"/>
  <c r="G56" i="4"/>
  <c r="H56" i="4"/>
  <c r="I56" i="4"/>
  <c r="J56" i="4"/>
  <c r="K56" i="4"/>
  <c r="L56" i="4"/>
  <c r="M56" i="4"/>
  <c r="N56" i="4"/>
  <c r="E57" i="4"/>
  <c r="F57" i="4"/>
  <c r="G57" i="4"/>
  <c r="H57" i="4"/>
  <c r="I57" i="4"/>
  <c r="J57" i="4"/>
  <c r="K57" i="4"/>
  <c r="L57" i="4"/>
  <c r="M57" i="4"/>
  <c r="N57" i="4"/>
  <c r="E58" i="4"/>
  <c r="F58" i="4"/>
  <c r="G58" i="4"/>
  <c r="H58" i="4"/>
  <c r="I58" i="4"/>
  <c r="J58" i="4"/>
  <c r="K58" i="4"/>
  <c r="L58" i="4"/>
  <c r="M58" i="4"/>
  <c r="N58" i="4"/>
  <c r="E59" i="4"/>
  <c r="F59" i="4"/>
  <c r="G59" i="4"/>
  <c r="H59" i="4"/>
  <c r="I59" i="4"/>
  <c r="J59" i="4"/>
  <c r="K59" i="4"/>
  <c r="L59" i="4"/>
  <c r="M59" i="4"/>
  <c r="N59" i="4"/>
  <c r="E60" i="4"/>
  <c r="F60" i="4"/>
  <c r="G60" i="4"/>
  <c r="H60" i="4"/>
  <c r="I60" i="4"/>
  <c r="J60" i="4"/>
  <c r="K60" i="4"/>
  <c r="L60" i="4"/>
  <c r="M60" i="4"/>
  <c r="N60" i="4"/>
  <c r="E61" i="4"/>
  <c r="F61" i="4"/>
  <c r="G61" i="4"/>
  <c r="H61" i="4"/>
  <c r="I61" i="4"/>
  <c r="J61" i="4"/>
  <c r="K61" i="4"/>
  <c r="L61" i="4"/>
  <c r="M61" i="4"/>
  <c r="N61" i="4"/>
  <c r="E62" i="4"/>
  <c r="F62" i="4"/>
  <c r="G62" i="4"/>
  <c r="H62" i="4"/>
  <c r="I62" i="4"/>
  <c r="J62" i="4"/>
  <c r="K62" i="4"/>
  <c r="L62" i="4"/>
  <c r="M62" i="4"/>
  <c r="N62" i="4"/>
  <c r="E63" i="4"/>
  <c r="F63" i="4"/>
  <c r="G63" i="4"/>
  <c r="H63" i="4"/>
  <c r="I63" i="4"/>
  <c r="J63" i="4"/>
  <c r="K63" i="4"/>
  <c r="L63" i="4"/>
  <c r="M63" i="4"/>
  <c r="N63" i="4"/>
  <c r="E64" i="4"/>
  <c r="F64" i="4"/>
  <c r="G64" i="4"/>
  <c r="H64" i="4"/>
  <c r="I64" i="4"/>
  <c r="J64" i="4"/>
  <c r="K64" i="4"/>
  <c r="L64" i="4"/>
  <c r="M64" i="4"/>
  <c r="N64" i="4"/>
  <c r="E65" i="4"/>
  <c r="F65" i="4"/>
  <c r="G65" i="4"/>
  <c r="H65" i="4"/>
  <c r="I65" i="4"/>
  <c r="J65" i="4"/>
  <c r="K65" i="4"/>
  <c r="L65" i="4"/>
  <c r="M65" i="4"/>
  <c r="N65" i="4"/>
  <c r="E66" i="4"/>
  <c r="F66" i="4"/>
  <c r="G66" i="4"/>
  <c r="H66" i="4"/>
  <c r="I66" i="4"/>
  <c r="J66" i="4"/>
  <c r="K66" i="4"/>
  <c r="L66" i="4"/>
  <c r="M66" i="4"/>
  <c r="N66" i="4"/>
  <c r="E67" i="4"/>
  <c r="F67" i="4"/>
  <c r="G67" i="4"/>
  <c r="H67" i="4"/>
  <c r="I67" i="4"/>
  <c r="J67" i="4"/>
  <c r="K67" i="4"/>
  <c r="L67" i="4"/>
  <c r="M67" i="4"/>
  <c r="N67" i="4"/>
  <c r="E68" i="4"/>
  <c r="F68" i="4"/>
  <c r="G68" i="4"/>
  <c r="H68" i="4"/>
  <c r="I68" i="4"/>
  <c r="J68" i="4"/>
  <c r="K68" i="4"/>
  <c r="L68" i="4"/>
  <c r="M68" i="4"/>
  <c r="N68" i="4"/>
  <c r="E69" i="4"/>
  <c r="F69" i="4"/>
  <c r="G69" i="4"/>
  <c r="H69" i="4"/>
  <c r="I69" i="4"/>
  <c r="J69" i="4"/>
  <c r="K69" i="4"/>
  <c r="L69" i="4"/>
  <c r="M69" i="4"/>
  <c r="N69" i="4"/>
  <c r="E70" i="4"/>
  <c r="F70" i="4"/>
  <c r="G70" i="4"/>
  <c r="H70" i="4"/>
  <c r="I70" i="4"/>
  <c r="J70" i="4"/>
  <c r="K70" i="4"/>
  <c r="L70" i="4"/>
  <c r="M70" i="4"/>
  <c r="N70" i="4"/>
  <c r="E71" i="4"/>
  <c r="F71" i="4"/>
  <c r="G71" i="4"/>
  <c r="H71" i="4"/>
  <c r="I71" i="4"/>
  <c r="J71" i="4"/>
  <c r="K71" i="4"/>
  <c r="L71" i="4"/>
  <c r="M71" i="4"/>
  <c r="N71" i="4"/>
  <c r="E72" i="4"/>
  <c r="F72" i="4"/>
  <c r="G72" i="4"/>
  <c r="H72" i="4"/>
  <c r="I72" i="4"/>
  <c r="J72" i="4"/>
  <c r="K72" i="4"/>
  <c r="L72" i="4"/>
  <c r="M72" i="4"/>
  <c r="N72" i="4"/>
  <c r="E73" i="4"/>
  <c r="F73" i="4"/>
  <c r="G73" i="4"/>
  <c r="H73" i="4"/>
  <c r="I73" i="4"/>
  <c r="J73" i="4"/>
  <c r="K73" i="4"/>
  <c r="L73" i="4"/>
  <c r="M73" i="4"/>
  <c r="N73" i="4"/>
  <c r="E74" i="4"/>
  <c r="F74" i="4"/>
  <c r="G74" i="4"/>
  <c r="H74" i="4"/>
  <c r="I74" i="4"/>
  <c r="J74" i="4"/>
  <c r="K74" i="4"/>
  <c r="L74" i="4"/>
  <c r="M74" i="4"/>
  <c r="N74" i="4"/>
  <c r="E75" i="4"/>
  <c r="F75" i="4"/>
  <c r="G75" i="4"/>
  <c r="H75" i="4"/>
  <c r="I75" i="4"/>
  <c r="J75" i="4"/>
  <c r="K75" i="4"/>
  <c r="L75" i="4"/>
  <c r="M75" i="4"/>
  <c r="N75" i="4"/>
  <c r="E76" i="4"/>
  <c r="F76" i="4"/>
  <c r="G76" i="4"/>
  <c r="H76" i="4"/>
  <c r="I76" i="4"/>
  <c r="J76" i="4"/>
  <c r="K76" i="4"/>
  <c r="L76" i="4"/>
  <c r="M76" i="4"/>
  <c r="N76" i="4"/>
  <c r="H78" i="4"/>
  <c r="L78" i="4"/>
  <c r="E80" i="4"/>
  <c r="F80" i="4"/>
  <c r="G80" i="4"/>
  <c r="H80" i="4"/>
  <c r="I80" i="4"/>
  <c r="J80" i="4"/>
  <c r="K80" i="4"/>
  <c r="L80" i="4"/>
  <c r="M80" i="4"/>
  <c r="N80" i="4"/>
  <c r="E81" i="4"/>
  <c r="F81" i="4"/>
  <c r="G81" i="4"/>
  <c r="H81" i="4"/>
  <c r="I81" i="4"/>
  <c r="J81" i="4"/>
  <c r="K81" i="4"/>
  <c r="L81" i="4"/>
  <c r="M81" i="4"/>
  <c r="N81" i="4"/>
  <c r="E82" i="4"/>
  <c r="F82" i="4"/>
  <c r="G82" i="4"/>
  <c r="H82" i="4"/>
  <c r="I82" i="4"/>
  <c r="J82" i="4"/>
  <c r="K82" i="4"/>
  <c r="L82" i="4"/>
  <c r="M82" i="4"/>
  <c r="N82" i="4"/>
  <c r="E83" i="4"/>
  <c r="F83" i="4"/>
  <c r="G83" i="4"/>
  <c r="H83" i="4"/>
  <c r="I83" i="4"/>
  <c r="J83" i="4"/>
  <c r="K83" i="4"/>
  <c r="L83" i="4"/>
  <c r="M83" i="4"/>
  <c r="N83" i="4"/>
  <c r="E84" i="4"/>
  <c r="F84" i="4"/>
  <c r="G84" i="4"/>
  <c r="H84" i="4"/>
  <c r="I84" i="4"/>
  <c r="J84" i="4"/>
  <c r="K84" i="4"/>
  <c r="L84" i="4"/>
  <c r="M84" i="4"/>
  <c r="N84" i="4"/>
  <c r="E85" i="4"/>
  <c r="F85" i="4"/>
  <c r="G85" i="4"/>
  <c r="H85" i="4"/>
  <c r="I85" i="4"/>
  <c r="J85" i="4"/>
  <c r="K85" i="4"/>
  <c r="L85" i="4"/>
  <c r="M85" i="4"/>
  <c r="N85" i="4"/>
  <c r="E86" i="4"/>
  <c r="F86" i="4"/>
  <c r="G86" i="4"/>
  <c r="H86" i="4"/>
  <c r="I86" i="4"/>
  <c r="J86" i="4"/>
  <c r="K86" i="4"/>
  <c r="L86" i="4"/>
  <c r="M86" i="4"/>
  <c r="N86" i="4"/>
  <c r="E87" i="4"/>
  <c r="F87" i="4"/>
  <c r="G87" i="4"/>
  <c r="H87" i="4"/>
  <c r="I87" i="4"/>
  <c r="J87" i="4"/>
  <c r="K87" i="4"/>
  <c r="L87" i="4"/>
  <c r="M87" i="4"/>
  <c r="N87" i="4"/>
  <c r="E88" i="4"/>
  <c r="F88" i="4"/>
  <c r="G88" i="4"/>
  <c r="H88" i="4"/>
  <c r="I88" i="4"/>
  <c r="J88" i="4"/>
  <c r="K88" i="4"/>
  <c r="L88" i="4"/>
  <c r="M88" i="4"/>
  <c r="N88" i="4"/>
  <c r="E89" i="4"/>
  <c r="F89" i="4"/>
  <c r="G89" i="4"/>
  <c r="H89" i="4"/>
  <c r="I89" i="4"/>
  <c r="J89" i="4"/>
  <c r="K89" i="4"/>
  <c r="L89" i="4"/>
  <c r="M89" i="4"/>
  <c r="N89" i="4"/>
  <c r="E90" i="4"/>
  <c r="F90" i="4"/>
  <c r="G90" i="4"/>
  <c r="H90" i="4"/>
  <c r="I90" i="4"/>
  <c r="J90" i="4"/>
  <c r="K90" i="4"/>
  <c r="L90" i="4"/>
  <c r="M90" i="4"/>
  <c r="N90" i="4"/>
  <c r="E91" i="4"/>
  <c r="F91" i="4"/>
  <c r="G91" i="4"/>
  <c r="H91" i="4"/>
  <c r="I91" i="4"/>
  <c r="J91" i="4"/>
  <c r="K91" i="4"/>
  <c r="L91" i="4"/>
  <c r="M91" i="4"/>
  <c r="N91" i="4"/>
  <c r="E92" i="4"/>
  <c r="F92" i="4"/>
  <c r="G92" i="4"/>
  <c r="H92" i="4"/>
  <c r="I92" i="4"/>
  <c r="J92" i="4"/>
  <c r="K92" i="4"/>
  <c r="L92" i="4"/>
  <c r="M92" i="4"/>
  <c r="N92" i="4"/>
  <c r="E93" i="4"/>
  <c r="F93" i="4"/>
  <c r="G93" i="4"/>
  <c r="H93" i="4"/>
  <c r="I93" i="4"/>
  <c r="J93" i="4"/>
  <c r="K93" i="4"/>
  <c r="L93" i="4"/>
  <c r="M93" i="4"/>
  <c r="N93" i="4"/>
  <c r="E94" i="4"/>
  <c r="F94" i="4"/>
  <c r="G94" i="4"/>
  <c r="H94" i="4"/>
  <c r="I94" i="4"/>
  <c r="J94" i="4"/>
  <c r="K94" i="4"/>
  <c r="L94" i="4"/>
  <c r="M94" i="4"/>
  <c r="N94" i="4"/>
  <c r="E95" i="4"/>
  <c r="F95" i="4"/>
  <c r="G95" i="4"/>
  <c r="H95" i="4"/>
  <c r="I95" i="4"/>
  <c r="J95" i="4"/>
  <c r="K95" i="4"/>
  <c r="L95" i="4"/>
  <c r="M95" i="4"/>
  <c r="N95" i="4"/>
  <c r="E96" i="4"/>
  <c r="F96" i="4"/>
  <c r="G96" i="4"/>
  <c r="H96" i="4"/>
  <c r="I96" i="4"/>
  <c r="J96" i="4"/>
  <c r="K96" i="4"/>
  <c r="L96" i="4"/>
  <c r="M96" i="4"/>
  <c r="N96" i="4"/>
  <c r="E97" i="4"/>
  <c r="F97" i="4"/>
  <c r="G97" i="4"/>
  <c r="H97" i="4"/>
  <c r="I97" i="4"/>
  <c r="J97" i="4"/>
  <c r="K97" i="4"/>
  <c r="L97" i="4"/>
  <c r="M97" i="4"/>
  <c r="N97" i="4"/>
  <c r="E98" i="4"/>
  <c r="F98" i="4"/>
  <c r="G98" i="4"/>
  <c r="H98" i="4"/>
  <c r="I98" i="4"/>
  <c r="J98" i="4"/>
  <c r="K98" i="4"/>
  <c r="L98" i="4"/>
  <c r="M98" i="4"/>
  <c r="N98" i="4"/>
  <c r="E99" i="4"/>
  <c r="F99" i="4"/>
  <c r="G99" i="4"/>
  <c r="H99" i="4"/>
  <c r="I99" i="4"/>
  <c r="J99" i="4"/>
  <c r="K99" i="4"/>
  <c r="L99" i="4"/>
  <c r="M99" i="4"/>
  <c r="N99" i="4"/>
  <c r="E100" i="4"/>
  <c r="F100" i="4"/>
  <c r="G100" i="4"/>
  <c r="H100" i="4"/>
  <c r="I100" i="4"/>
  <c r="J100" i="4"/>
  <c r="K100" i="4"/>
  <c r="L100" i="4"/>
  <c r="M100" i="4"/>
  <c r="N100" i="4"/>
  <c r="E101" i="4"/>
  <c r="F101" i="4"/>
  <c r="G101" i="4"/>
  <c r="H101" i="4"/>
  <c r="I101" i="4"/>
  <c r="J101" i="4"/>
  <c r="K101" i="4"/>
  <c r="L101" i="4"/>
  <c r="M101" i="4"/>
  <c r="N101" i="4"/>
  <c r="E102" i="4"/>
  <c r="F102" i="4"/>
  <c r="G102" i="4"/>
  <c r="H102" i="4"/>
  <c r="I102" i="4"/>
  <c r="J102" i="4"/>
  <c r="K102" i="4"/>
  <c r="L102" i="4"/>
  <c r="M102" i="4"/>
  <c r="N102" i="4"/>
  <c r="E103" i="4"/>
  <c r="F103" i="4"/>
  <c r="G103" i="4"/>
  <c r="H103" i="4"/>
  <c r="I103" i="4"/>
  <c r="J103" i="4"/>
  <c r="K103" i="4"/>
  <c r="L103" i="4"/>
  <c r="M103" i="4"/>
  <c r="N103" i="4"/>
  <c r="E104" i="4"/>
  <c r="F104" i="4"/>
  <c r="G104" i="4"/>
  <c r="H104" i="4"/>
  <c r="I104" i="4"/>
  <c r="J104" i="4"/>
  <c r="K104" i="4"/>
  <c r="L104" i="4"/>
  <c r="M104" i="4"/>
  <c r="N104" i="4"/>
  <c r="E105" i="4"/>
  <c r="F105" i="4"/>
  <c r="G105" i="4"/>
  <c r="H105" i="4"/>
  <c r="I105" i="4"/>
  <c r="J105" i="4"/>
  <c r="K105" i="4"/>
  <c r="L105" i="4"/>
  <c r="M105" i="4"/>
  <c r="N105" i="4"/>
  <c r="E106" i="4"/>
  <c r="F106" i="4"/>
  <c r="G106" i="4"/>
  <c r="H106" i="4"/>
  <c r="I106" i="4"/>
  <c r="J106" i="4"/>
  <c r="K106" i="4"/>
  <c r="L106" i="4"/>
  <c r="M106" i="4"/>
  <c r="N106" i="4"/>
  <c r="E107" i="4"/>
  <c r="F107" i="4"/>
  <c r="G107" i="4"/>
  <c r="H107" i="4"/>
  <c r="I107" i="4"/>
  <c r="J107" i="4"/>
  <c r="K107" i="4"/>
  <c r="L107" i="4"/>
  <c r="M107" i="4"/>
  <c r="N107" i="4"/>
  <c r="E108" i="4"/>
  <c r="F108" i="4"/>
  <c r="G108" i="4"/>
  <c r="H108" i="4"/>
  <c r="I108" i="4"/>
  <c r="J108" i="4"/>
  <c r="K108" i="4"/>
  <c r="L108" i="4"/>
  <c r="M108" i="4"/>
  <c r="N108" i="4"/>
  <c r="E110" i="4"/>
  <c r="F110" i="4"/>
  <c r="G110" i="4"/>
  <c r="H110" i="4"/>
  <c r="I110" i="4"/>
  <c r="J110" i="4"/>
  <c r="K110" i="4"/>
  <c r="L110" i="4"/>
  <c r="M110" i="4"/>
  <c r="N110" i="4"/>
  <c r="E112" i="4"/>
  <c r="F112" i="4"/>
  <c r="G112" i="4"/>
  <c r="H112" i="4"/>
  <c r="I112" i="4"/>
  <c r="J112" i="4"/>
  <c r="K112" i="4"/>
  <c r="L112" i="4"/>
  <c r="M112" i="4"/>
  <c r="N112" i="4"/>
  <c r="E113" i="4"/>
  <c r="F113" i="4"/>
  <c r="G113" i="4"/>
  <c r="H113" i="4"/>
  <c r="I113" i="4"/>
  <c r="J113" i="4"/>
  <c r="K113" i="4"/>
  <c r="L113" i="4"/>
  <c r="M113" i="4"/>
  <c r="N113" i="4"/>
  <c r="E114" i="4"/>
  <c r="F114" i="4"/>
  <c r="G114" i="4"/>
  <c r="H114" i="4"/>
  <c r="I114" i="4"/>
  <c r="J114" i="4"/>
  <c r="K114" i="4"/>
  <c r="L114" i="4"/>
  <c r="M114" i="4"/>
  <c r="N114" i="4"/>
  <c r="E115" i="4"/>
  <c r="F115" i="4"/>
  <c r="G115" i="4"/>
  <c r="H115" i="4"/>
  <c r="I115" i="4"/>
  <c r="J115" i="4"/>
  <c r="K115" i="4"/>
  <c r="L115" i="4"/>
  <c r="M115" i="4"/>
  <c r="N115" i="4"/>
  <c r="E116" i="4"/>
  <c r="F116" i="4"/>
  <c r="G116" i="4"/>
  <c r="H116" i="4"/>
  <c r="I116" i="4"/>
  <c r="J116" i="4"/>
  <c r="K116" i="4"/>
  <c r="L116" i="4"/>
  <c r="M116" i="4"/>
  <c r="N116" i="4"/>
  <c r="E117" i="4"/>
  <c r="F117" i="4"/>
  <c r="G117" i="4"/>
  <c r="H117" i="4"/>
  <c r="I117" i="4"/>
  <c r="J117" i="4"/>
  <c r="K117" i="4"/>
  <c r="L117" i="4"/>
  <c r="M117" i="4"/>
  <c r="N117" i="4"/>
  <c r="E118" i="4"/>
  <c r="F118" i="4"/>
  <c r="G118" i="4"/>
  <c r="H118" i="4"/>
  <c r="I118" i="4"/>
  <c r="J118" i="4"/>
  <c r="K118" i="4"/>
  <c r="L118" i="4"/>
  <c r="M118" i="4"/>
  <c r="N118" i="4"/>
  <c r="E119" i="4"/>
  <c r="F119" i="4"/>
  <c r="G119" i="4"/>
  <c r="H119" i="4"/>
  <c r="I119" i="4"/>
  <c r="J119" i="4"/>
  <c r="K119" i="4"/>
  <c r="L119" i="4"/>
  <c r="M119" i="4"/>
  <c r="N119" i="4"/>
  <c r="F122" i="4"/>
  <c r="J122" i="4"/>
  <c r="N122" i="4"/>
  <c r="E124" i="4"/>
  <c r="F124" i="4"/>
  <c r="G124" i="4"/>
  <c r="H124" i="4"/>
  <c r="I124" i="4"/>
  <c r="J124" i="4"/>
  <c r="K124" i="4"/>
  <c r="L124" i="4"/>
  <c r="M124" i="4"/>
  <c r="N124" i="4"/>
  <c r="E125" i="4"/>
  <c r="F125" i="4"/>
  <c r="G125" i="4"/>
  <c r="H125" i="4"/>
  <c r="I125" i="4"/>
  <c r="J125" i="4"/>
  <c r="K125" i="4"/>
  <c r="L125" i="4"/>
  <c r="M125" i="4"/>
  <c r="N125" i="4"/>
  <c r="E126" i="4"/>
  <c r="F126" i="4"/>
  <c r="G126" i="4"/>
  <c r="H126" i="4"/>
  <c r="I126" i="4"/>
  <c r="J126" i="4"/>
  <c r="K126" i="4"/>
  <c r="L126" i="4"/>
  <c r="M126" i="4"/>
  <c r="N126" i="4"/>
  <c r="E127" i="4"/>
  <c r="F127" i="4"/>
  <c r="G127" i="4"/>
  <c r="H127" i="4"/>
  <c r="I127" i="4"/>
  <c r="J127" i="4"/>
  <c r="K127" i="4"/>
  <c r="L127" i="4"/>
  <c r="M127" i="4"/>
  <c r="N127" i="4"/>
  <c r="E128" i="4"/>
  <c r="F128" i="4"/>
  <c r="G128" i="4"/>
  <c r="H128" i="4"/>
  <c r="I128" i="4"/>
  <c r="J128" i="4"/>
  <c r="K128" i="4"/>
  <c r="L128" i="4"/>
  <c r="M128" i="4"/>
  <c r="N128" i="4"/>
  <c r="E129" i="4"/>
  <c r="F129" i="4"/>
  <c r="G129" i="4"/>
  <c r="H129" i="4"/>
  <c r="I129" i="4"/>
  <c r="J129" i="4"/>
  <c r="K129" i="4"/>
  <c r="L129" i="4"/>
  <c r="M129" i="4"/>
  <c r="N129" i="4"/>
  <c r="E130" i="4"/>
  <c r="F130" i="4"/>
  <c r="G130" i="4"/>
  <c r="H130" i="4"/>
  <c r="I130" i="4"/>
  <c r="J130" i="4"/>
  <c r="K130" i="4"/>
  <c r="L130" i="4"/>
  <c r="M130" i="4"/>
  <c r="N130" i="4"/>
  <c r="E131" i="4"/>
  <c r="F131" i="4"/>
  <c r="G131" i="4"/>
  <c r="H131" i="4"/>
  <c r="I131" i="4"/>
  <c r="J131" i="4"/>
  <c r="K131" i="4"/>
  <c r="L131" i="4"/>
  <c r="M131" i="4"/>
  <c r="N131" i="4"/>
  <c r="E132" i="4"/>
  <c r="F132" i="4"/>
  <c r="G132" i="4"/>
  <c r="H132" i="4"/>
  <c r="I132" i="4"/>
  <c r="J132" i="4"/>
  <c r="K132" i="4"/>
  <c r="L132" i="4"/>
  <c r="M132" i="4"/>
  <c r="N132" i="4"/>
  <c r="E133" i="4"/>
  <c r="F133" i="4"/>
  <c r="G133" i="4"/>
  <c r="H133" i="4"/>
  <c r="I133" i="4"/>
  <c r="J133" i="4"/>
  <c r="K133" i="4"/>
  <c r="L133" i="4"/>
  <c r="M133" i="4"/>
  <c r="N133" i="4"/>
  <c r="E134" i="4"/>
  <c r="F134" i="4"/>
  <c r="G134" i="4"/>
  <c r="H134" i="4"/>
  <c r="I134" i="4"/>
  <c r="J134" i="4"/>
  <c r="K134" i="4"/>
  <c r="L134" i="4"/>
  <c r="M134" i="4"/>
  <c r="N134" i="4"/>
  <c r="E136" i="4"/>
  <c r="F136" i="4"/>
  <c r="I136" i="4"/>
  <c r="J136" i="4"/>
  <c r="M136" i="4"/>
  <c r="N136" i="4"/>
  <c r="E138" i="4"/>
  <c r="F138" i="4"/>
  <c r="G138" i="4"/>
  <c r="H138" i="4"/>
  <c r="I138" i="4"/>
  <c r="J138" i="4"/>
  <c r="K138" i="4"/>
  <c r="L138" i="4"/>
  <c r="M138" i="4"/>
  <c r="N138" i="4"/>
  <c r="E139" i="4"/>
  <c r="F139" i="4"/>
  <c r="G139" i="4"/>
  <c r="H139" i="4"/>
  <c r="I139" i="4"/>
  <c r="J139" i="4"/>
  <c r="K139" i="4"/>
  <c r="L139" i="4"/>
  <c r="M139" i="4"/>
  <c r="N139" i="4"/>
  <c r="E140" i="4"/>
  <c r="F140" i="4"/>
  <c r="G140" i="4"/>
  <c r="H140" i="4"/>
  <c r="I140" i="4"/>
  <c r="J140" i="4"/>
  <c r="K140" i="4"/>
  <c r="L140" i="4"/>
  <c r="M140" i="4"/>
  <c r="N140" i="4"/>
  <c r="E141" i="4"/>
  <c r="F141" i="4"/>
  <c r="G141" i="4"/>
  <c r="H141" i="4"/>
  <c r="I141" i="4"/>
  <c r="J141" i="4"/>
  <c r="K141" i="4"/>
  <c r="L141" i="4"/>
  <c r="M141" i="4"/>
  <c r="N141" i="4"/>
  <c r="E142" i="4"/>
  <c r="F142" i="4"/>
  <c r="G142" i="4"/>
  <c r="H142" i="4"/>
  <c r="I142" i="4"/>
  <c r="J142" i="4"/>
  <c r="K142" i="4"/>
  <c r="L142" i="4"/>
  <c r="M142" i="4"/>
  <c r="N142" i="4"/>
  <c r="E143" i="4"/>
  <c r="F143" i="4"/>
  <c r="G143" i="4"/>
  <c r="H143" i="4"/>
  <c r="I143" i="4"/>
  <c r="J143" i="4"/>
  <c r="K143" i="4"/>
  <c r="L143" i="4"/>
  <c r="M143" i="4"/>
  <c r="N143" i="4"/>
  <c r="E144" i="4"/>
  <c r="F144" i="4"/>
  <c r="G144" i="4"/>
  <c r="H144" i="4"/>
  <c r="I144" i="4"/>
  <c r="J144" i="4"/>
  <c r="K144" i="4"/>
  <c r="L144" i="4"/>
  <c r="M144" i="4"/>
  <c r="N144" i="4"/>
  <c r="E145" i="4"/>
  <c r="F145" i="4"/>
  <c r="G145" i="4"/>
  <c r="H145" i="4"/>
  <c r="I145" i="4"/>
  <c r="J145" i="4"/>
  <c r="K145" i="4"/>
  <c r="L145" i="4"/>
  <c r="M145" i="4"/>
  <c r="N145" i="4"/>
  <c r="H147" i="4"/>
  <c r="L147" i="4"/>
  <c r="E149" i="4"/>
  <c r="F149" i="4"/>
  <c r="G149" i="4"/>
  <c r="H149" i="4"/>
  <c r="I149" i="4"/>
  <c r="J149" i="4"/>
  <c r="K149" i="4"/>
  <c r="L149" i="4"/>
  <c r="M149" i="4"/>
  <c r="N149" i="4"/>
  <c r="E150" i="4"/>
  <c r="F150" i="4"/>
  <c r="G150" i="4"/>
  <c r="H150" i="4"/>
  <c r="I150" i="4"/>
  <c r="J150" i="4"/>
  <c r="K150" i="4"/>
  <c r="L150" i="4"/>
  <c r="M150" i="4"/>
  <c r="N150" i="4"/>
  <c r="E151" i="4"/>
  <c r="F151" i="4"/>
  <c r="G151" i="4"/>
  <c r="H151" i="4"/>
  <c r="I151" i="4"/>
  <c r="J151" i="4"/>
  <c r="K151" i="4"/>
  <c r="L151" i="4"/>
  <c r="M151" i="4"/>
  <c r="N151" i="4"/>
  <c r="E152" i="4"/>
  <c r="F152" i="4"/>
  <c r="G152" i="4"/>
  <c r="H152" i="4"/>
  <c r="I152" i="4"/>
  <c r="J152" i="4"/>
  <c r="K152" i="4"/>
  <c r="L152" i="4"/>
  <c r="M152" i="4"/>
  <c r="N152" i="4"/>
  <c r="E153" i="4"/>
  <c r="F153" i="4"/>
  <c r="G153" i="4"/>
  <c r="H153" i="4"/>
  <c r="I153" i="4"/>
  <c r="J153" i="4"/>
  <c r="K153" i="4"/>
  <c r="L153" i="4"/>
  <c r="M153" i="4"/>
  <c r="N153" i="4"/>
  <c r="E154" i="4"/>
  <c r="F154" i="4"/>
  <c r="G154" i="4"/>
  <c r="H154" i="4"/>
  <c r="I154" i="4"/>
  <c r="J154" i="4"/>
  <c r="K154" i="4"/>
  <c r="L154" i="4"/>
  <c r="M154" i="4"/>
  <c r="N154" i="4"/>
  <c r="E155" i="4"/>
  <c r="F155" i="4"/>
  <c r="G155" i="4"/>
  <c r="H155" i="4"/>
  <c r="I155" i="4"/>
  <c r="J155" i="4"/>
  <c r="K155" i="4"/>
  <c r="L155" i="4"/>
  <c r="M155" i="4"/>
  <c r="N155" i="4"/>
  <c r="E156" i="4"/>
  <c r="F156" i="4"/>
  <c r="G156" i="4"/>
  <c r="H156" i="4"/>
  <c r="I156" i="4"/>
  <c r="J156" i="4"/>
  <c r="K156" i="4"/>
  <c r="L156" i="4"/>
  <c r="M156" i="4"/>
  <c r="N156" i="4"/>
  <c r="E157" i="4"/>
  <c r="F157" i="4"/>
  <c r="G157" i="4"/>
  <c r="H157" i="4"/>
  <c r="I157" i="4"/>
  <c r="J157" i="4"/>
  <c r="K157" i="4"/>
  <c r="L157" i="4"/>
  <c r="M157" i="4"/>
  <c r="N157" i="4"/>
  <c r="E158" i="4"/>
  <c r="F158" i="4"/>
  <c r="G158" i="4"/>
  <c r="H158" i="4"/>
  <c r="I158" i="4"/>
  <c r="J158" i="4"/>
  <c r="K158" i="4"/>
  <c r="L158" i="4"/>
  <c r="M158" i="4"/>
  <c r="N158" i="4"/>
  <c r="E160" i="4"/>
  <c r="F160" i="4"/>
  <c r="I160" i="4"/>
  <c r="J160" i="4"/>
  <c r="M160" i="4"/>
  <c r="N160" i="4"/>
  <c r="E162" i="4"/>
  <c r="F162" i="4"/>
  <c r="G162" i="4"/>
  <c r="H162" i="4"/>
  <c r="I162" i="4"/>
  <c r="J162" i="4"/>
  <c r="K162" i="4"/>
  <c r="L162" i="4"/>
  <c r="M162" i="4"/>
  <c r="N162" i="4"/>
  <c r="E163" i="4"/>
  <c r="F163" i="4"/>
  <c r="G163" i="4"/>
  <c r="H163" i="4"/>
  <c r="I163" i="4"/>
  <c r="J163" i="4"/>
  <c r="K163" i="4"/>
  <c r="L163" i="4"/>
  <c r="M163" i="4"/>
  <c r="N163" i="4"/>
  <c r="E164" i="4"/>
  <c r="F164" i="4"/>
  <c r="G164" i="4"/>
  <c r="H164" i="4"/>
  <c r="I164" i="4"/>
  <c r="J164" i="4"/>
  <c r="K164" i="4"/>
  <c r="L164" i="4"/>
  <c r="M164" i="4"/>
  <c r="N164" i="4"/>
  <c r="E165" i="4"/>
  <c r="F165" i="4"/>
  <c r="G165" i="4"/>
  <c r="H165" i="4"/>
  <c r="I165" i="4"/>
  <c r="J165" i="4"/>
  <c r="K165" i="4"/>
  <c r="L165" i="4"/>
  <c r="M165" i="4"/>
  <c r="N165" i="4"/>
  <c r="E166" i="4"/>
  <c r="F166" i="4"/>
  <c r="G166" i="4"/>
  <c r="H166" i="4"/>
  <c r="I166" i="4"/>
  <c r="J166" i="4"/>
  <c r="K166" i="4"/>
  <c r="L166" i="4"/>
  <c r="M166" i="4"/>
  <c r="N166" i="4"/>
  <c r="E167" i="4"/>
  <c r="F167" i="4"/>
  <c r="G167" i="4"/>
  <c r="H167" i="4"/>
  <c r="I167" i="4"/>
  <c r="J167" i="4"/>
  <c r="K167" i="4"/>
  <c r="L167" i="4"/>
  <c r="M167" i="4"/>
  <c r="N167" i="4"/>
  <c r="E168" i="4"/>
  <c r="F168" i="4"/>
  <c r="G168" i="4"/>
  <c r="H168" i="4"/>
  <c r="I168" i="4"/>
  <c r="J168" i="4"/>
  <c r="K168" i="4"/>
  <c r="L168" i="4"/>
  <c r="M168" i="4"/>
  <c r="N168" i="4"/>
  <c r="E169" i="4"/>
  <c r="F169" i="4"/>
  <c r="G169" i="4"/>
  <c r="H169" i="4"/>
  <c r="I169" i="4"/>
  <c r="J169" i="4"/>
  <c r="K169" i="4"/>
  <c r="L169" i="4"/>
  <c r="M169" i="4"/>
  <c r="N169" i="4"/>
  <c r="E170" i="4"/>
  <c r="F170" i="4"/>
  <c r="G170" i="4"/>
  <c r="H170" i="4"/>
  <c r="I170" i="4"/>
  <c r="J170" i="4"/>
  <c r="K170" i="4"/>
  <c r="L170" i="4"/>
  <c r="M170" i="4"/>
  <c r="N170" i="4"/>
  <c r="E171" i="4"/>
  <c r="F171" i="4"/>
  <c r="G171" i="4"/>
  <c r="H171" i="4"/>
  <c r="I171" i="4"/>
  <c r="J171" i="4"/>
  <c r="K171" i="4"/>
  <c r="L171" i="4"/>
  <c r="M171" i="4"/>
  <c r="N171" i="4"/>
  <c r="E172" i="4"/>
  <c r="F172" i="4"/>
  <c r="G172" i="4"/>
  <c r="H172" i="4"/>
  <c r="I172" i="4"/>
  <c r="J172" i="4"/>
  <c r="K172" i="4"/>
  <c r="L172" i="4"/>
  <c r="M172" i="4"/>
  <c r="N172" i="4"/>
  <c r="F174" i="4"/>
  <c r="J174" i="4"/>
  <c r="N174" i="4"/>
  <c r="E176" i="4"/>
  <c r="F176" i="4"/>
  <c r="G176" i="4"/>
  <c r="H176" i="4"/>
  <c r="I176" i="4"/>
  <c r="J176" i="4"/>
  <c r="K176" i="4"/>
  <c r="L176" i="4"/>
  <c r="M176" i="4"/>
  <c r="N176" i="4"/>
  <c r="E177" i="4"/>
  <c r="F177" i="4"/>
  <c r="G177" i="4"/>
  <c r="H177" i="4"/>
  <c r="I177" i="4"/>
  <c r="J177" i="4"/>
  <c r="K177" i="4"/>
  <c r="L177" i="4"/>
  <c r="M177" i="4"/>
  <c r="N177" i="4"/>
  <c r="E178" i="4"/>
  <c r="F178" i="4"/>
  <c r="G178" i="4"/>
  <c r="H178" i="4"/>
  <c r="I178" i="4"/>
  <c r="J178" i="4"/>
  <c r="K178" i="4"/>
  <c r="L178" i="4"/>
  <c r="M178" i="4"/>
  <c r="N178" i="4"/>
  <c r="E179" i="4"/>
  <c r="F179" i="4"/>
  <c r="G179" i="4"/>
  <c r="H179" i="4"/>
  <c r="I179" i="4"/>
  <c r="J179" i="4"/>
  <c r="K179" i="4"/>
  <c r="L179" i="4"/>
  <c r="M179" i="4"/>
  <c r="N179" i="4"/>
  <c r="E180" i="4"/>
  <c r="F180" i="4"/>
  <c r="G180" i="4"/>
  <c r="H180" i="4"/>
  <c r="I180" i="4"/>
  <c r="J180" i="4"/>
  <c r="K180" i="4"/>
  <c r="L180" i="4"/>
  <c r="M180" i="4"/>
  <c r="N180" i="4"/>
  <c r="E182" i="4"/>
  <c r="F182" i="4"/>
  <c r="I182" i="4"/>
  <c r="J182" i="4"/>
  <c r="M182" i="4"/>
  <c r="N182" i="4"/>
  <c r="B10" i="7"/>
  <c r="C10" i="7"/>
  <c r="D10" i="7"/>
  <c r="E10" i="7"/>
  <c r="F10" i="7"/>
  <c r="G10" i="7"/>
  <c r="H10" i="7"/>
  <c r="I10" i="7"/>
  <c r="J10" i="7"/>
  <c r="K10" i="7"/>
  <c r="B12" i="7"/>
  <c r="C12" i="7"/>
  <c r="D12" i="7"/>
  <c r="E12" i="7"/>
  <c r="F12" i="7"/>
  <c r="G12" i="7"/>
  <c r="H12" i="7"/>
  <c r="I12" i="7"/>
  <c r="J12" i="7"/>
  <c r="K12" i="7"/>
  <c r="B17" i="7"/>
  <c r="C17" i="7"/>
  <c r="D17" i="7"/>
  <c r="E17" i="7"/>
  <c r="F17" i="7"/>
  <c r="G17" i="7"/>
  <c r="H17" i="7"/>
  <c r="I17" i="7"/>
  <c r="J17" i="7"/>
  <c r="K17" i="7"/>
  <c r="B19" i="7"/>
  <c r="C19" i="7"/>
  <c r="D19" i="7"/>
  <c r="E19" i="7"/>
  <c r="F19" i="7"/>
  <c r="G19" i="7"/>
  <c r="H19" i="7"/>
  <c r="I19" i="7"/>
  <c r="J19" i="7"/>
  <c r="K19" i="7"/>
  <c r="B24" i="7"/>
  <c r="C24" i="7"/>
  <c r="D24" i="7"/>
  <c r="E24" i="7"/>
  <c r="F24" i="7"/>
  <c r="G24" i="7"/>
  <c r="H24" i="7"/>
  <c r="I24" i="7"/>
  <c r="J24" i="7"/>
  <c r="K24" i="7"/>
  <c r="B26" i="7"/>
  <c r="C26" i="7"/>
  <c r="D26" i="7"/>
  <c r="E26" i="7"/>
  <c r="F26" i="7"/>
  <c r="G26" i="7"/>
  <c r="H26" i="7"/>
  <c r="I26" i="7"/>
  <c r="J26" i="7"/>
  <c r="K26" i="7"/>
  <c r="B31" i="7"/>
  <c r="C31" i="7"/>
  <c r="D31" i="7"/>
  <c r="E31" i="7"/>
  <c r="F31" i="7"/>
  <c r="G31" i="7"/>
  <c r="H31" i="7"/>
  <c r="I31" i="7"/>
  <c r="J31" i="7"/>
  <c r="K31" i="7"/>
  <c r="B33" i="7"/>
  <c r="C33" i="7"/>
  <c r="D33" i="7"/>
  <c r="E33" i="7"/>
  <c r="F33" i="7"/>
  <c r="G33" i="7"/>
  <c r="H33" i="7"/>
  <c r="I33" i="7"/>
  <c r="J33" i="7"/>
  <c r="K33" i="7"/>
  <c r="B38" i="7"/>
  <c r="C38" i="7"/>
  <c r="D38" i="7"/>
  <c r="E38" i="7"/>
  <c r="F38" i="7"/>
  <c r="G38" i="7"/>
  <c r="H38" i="7"/>
  <c r="I38" i="7"/>
  <c r="J38" i="7"/>
  <c r="K38" i="7"/>
  <c r="B40" i="7"/>
  <c r="C40" i="7"/>
  <c r="D40" i="7"/>
  <c r="E40" i="7"/>
  <c r="F40" i="7"/>
  <c r="G40" i="7"/>
  <c r="H40" i="7"/>
  <c r="I40" i="7"/>
  <c r="J40" i="7"/>
  <c r="K40" i="7"/>
  <c r="B45" i="7"/>
  <c r="C45" i="7"/>
  <c r="D45" i="7"/>
  <c r="E45" i="7"/>
  <c r="F45" i="7"/>
  <c r="G45" i="7"/>
  <c r="H45" i="7"/>
  <c r="I45" i="7"/>
  <c r="J45" i="7"/>
  <c r="K45" i="7"/>
  <c r="B47" i="7"/>
  <c r="C47" i="7"/>
  <c r="D47" i="7"/>
  <c r="E47" i="7"/>
  <c r="F47" i="7"/>
  <c r="G47" i="7"/>
  <c r="H47" i="7"/>
  <c r="I47" i="7"/>
  <c r="J47" i="7"/>
  <c r="K47" i="7"/>
  <c r="B52" i="7"/>
  <c r="C52" i="7"/>
  <c r="D52" i="7"/>
  <c r="E52" i="7"/>
  <c r="F52" i="7"/>
  <c r="G52" i="7"/>
  <c r="H52" i="7"/>
  <c r="I52" i="7"/>
  <c r="J52" i="7"/>
  <c r="K52" i="7"/>
  <c r="B54" i="7"/>
  <c r="C54" i="7"/>
  <c r="D54" i="7"/>
  <c r="E54" i="7"/>
  <c r="F54" i="7"/>
  <c r="G54" i="7"/>
  <c r="H54" i="7"/>
  <c r="I54" i="7"/>
  <c r="J54" i="7"/>
  <c r="K54" i="7"/>
  <c r="B61" i="7"/>
  <c r="C61" i="7"/>
  <c r="D61" i="7"/>
  <c r="D62" i="7" s="1"/>
  <c r="E61" i="7"/>
  <c r="E62" i="7" s="1"/>
  <c r="F61" i="7"/>
  <c r="G61" i="7"/>
  <c r="H61" i="7"/>
  <c r="H62" i="7" s="1"/>
  <c r="I61" i="7"/>
  <c r="I62" i="7" s="1"/>
  <c r="J61" i="7"/>
  <c r="K61" i="7"/>
  <c r="B62" i="7"/>
  <c r="C62" i="7"/>
  <c r="F62" i="7"/>
  <c r="G62" i="7"/>
  <c r="J62" i="7"/>
  <c r="K62" i="7"/>
  <c r="B63" i="7"/>
  <c r="C63" i="7"/>
  <c r="D63" i="7"/>
  <c r="D64" i="7" s="1"/>
  <c r="E63" i="7"/>
  <c r="E64" i="7" s="1"/>
  <c r="F63" i="7"/>
  <c r="G63" i="7"/>
  <c r="H63" i="7"/>
  <c r="H64" i="7" s="1"/>
  <c r="I63" i="7"/>
  <c r="I64" i="7" s="1"/>
  <c r="J63" i="7"/>
  <c r="K63" i="7"/>
  <c r="B64" i="7"/>
  <c r="C64" i="7"/>
  <c r="F64" i="7"/>
  <c r="G64" i="7"/>
  <c r="J64" i="7"/>
  <c r="K64" i="7"/>
  <c r="B73" i="7"/>
  <c r="C73" i="7"/>
  <c r="D73" i="7"/>
  <c r="E73" i="7"/>
  <c r="F73" i="7"/>
  <c r="G73" i="7"/>
  <c r="H73" i="7"/>
  <c r="I73" i="7"/>
  <c r="J73" i="7"/>
  <c r="K73" i="7"/>
  <c r="B75" i="7"/>
  <c r="C75" i="7"/>
  <c r="D75" i="7"/>
  <c r="E75" i="7"/>
  <c r="F75" i="7"/>
  <c r="G75" i="7"/>
  <c r="H75" i="7"/>
  <c r="I75" i="7"/>
  <c r="J75" i="7"/>
  <c r="K75" i="7"/>
  <c r="B82" i="7"/>
  <c r="C82" i="7"/>
  <c r="D82" i="7"/>
  <c r="E82" i="7"/>
  <c r="F82" i="7"/>
  <c r="G82" i="7"/>
  <c r="H82" i="7"/>
  <c r="I82" i="7"/>
  <c r="J82" i="7"/>
  <c r="K82" i="7"/>
  <c r="B84" i="7"/>
  <c r="C84" i="7"/>
  <c r="D84" i="7"/>
  <c r="E84" i="7"/>
  <c r="F84" i="7"/>
  <c r="G84" i="7"/>
  <c r="H84" i="7"/>
  <c r="I84" i="7"/>
  <c r="J84" i="7"/>
  <c r="K84" i="7"/>
  <c r="E6" i="5"/>
  <c r="F6" i="5"/>
  <c r="G6" i="5"/>
  <c r="H6" i="5"/>
  <c r="I6" i="5"/>
  <c r="J6" i="5"/>
  <c r="K6" i="5"/>
  <c r="L6" i="5"/>
  <c r="M6" i="5"/>
  <c r="N6" i="5"/>
  <c r="E7" i="5"/>
  <c r="F7" i="5"/>
  <c r="G7" i="5"/>
  <c r="H7" i="5"/>
  <c r="I7" i="5"/>
  <c r="J7" i="5"/>
  <c r="K7" i="5"/>
  <c r="L7" i="5"/>
  <c r="M7" i="5"/>
  <c r="N7" i="5"/>
  <c r="E8" i="5"/>
  <c r="F8" i="5"/>
  <c r="G8" i="5"/>
  <c r="H8" i="5"/>
  <c r="I8" i="5"/>
  <c r="J8" i="5"/>
  <c r="K8" i="5"/>
  <c r="L8" i="5"/>
  <c r="M8" i="5"/>
  <c r="N8" i="5"/>
  <c r="E9" i="5"/>
  <c r="F9" i="5"/>
  <c r="G9" i="5"/>
  <c r="H9" i="5"/>
  <c r="I9" i="5"/>
  <c r="J9" i="5"/>
  <c r="K9" i="5"/>
  <c r="L9" i="5"/>
  <c r="M9" i="5"/>
  <c r="N9" i="5"/>
  <c r="E10" i="5"/>
  <c r="F10" i="5"/>
  <c r="G10" i="5"/>
  <c r="H10" i="5"/>
  <c r="I10" i="5"/>
  <c r="J10" i="5"/>
  <c r="K10" i="5"/>
  <c r="L10" i="5"/>
  <c r="M10" i="5"/>
  <c r="N10" i="5"/>
  <c r="E11" i="5"/>
  <c r="F11" i="5"/>
  <c r="G11" i="5"/>
  <c r="H11" i="5"/>
  <c r="I11" i="5"/>
  <c r="J11" i="5"/>
  <c r="K11" i="5"/>
  <c r="L11" i="5"/>
  <c r="M11" i="5"/>
  <c r="N11" i="5"/>
  <c r="E12" i="5"/>
  <c r="F12" i="5"/>
  <c r="G12" i="5"/>
  <c r="H12" i="5"/>
  <c r="I12" i="5"/>
  <c r="J12" i="5"/>
  <c r="K12" i="5"/>
  <c r="L12" i="5"/>
  <c r="M12" i="5"/>
  <c r="N12" i="5"/>
  <c r="E13" i="5"/>
  <c r="F13" i="5"/>
  <c r="G13" i="5"/>
  <c r="H13" i="5"/>
  <c r="I13" i="5"/>
  <c r="J13" i="5"/>
  <c r="K13" i="5"/>
  <c r="L13" i="5"/>
  <c r="M13" i="5"/>
  <c r="N13" i="5"/>
  <c r="E14" i="5"/>
  <c r="F14" i="5"/>
  <c r="G14" i="5"/>
  <c r="H14" i="5"/>
  <c r="I14" i="5"/>
  <c r="J14" i="5"/>
  <c r="K14" i="5"/>
  <c r="L14" i="5"/>
  <c r="M14" i="5"/>
  <c r="N14" i="5"/>
  <c r="E15" i="5"/>
  <c r="F15" i="5"/>
  <c r="G15" i="5"/>
  <c r="H15" i="5"/>
  <c r="I15" i="5"/>
  <c r="J15" i="5"/>
  <c r="K15" i="5"/>
  <c r="L15" i="5"/>
  <c r="M15" i="5"/>
  <c r="N15" i="5"/>
  <c r="E16" i="5"/>
  <c r="F16" i="5"/>
  <c r="G16" i="5"/>
  <c r="H16" i="5"/>
  <c r="I16" i="5"/>
  <c r="J16" i="5"/>
  <c r="K16" i="5"/>
  <c r="L16" i="5"/>
  <c r="M16" i="5"/>
  <c r="N16" i="5"/>
  <c r="E17" i="5"/>
  <c r="F17" i="5"/>
  <c r="G17" i="5"/>
  <c r="H17" i="5"/>
  <c r="I17" i="5"/>
  <c r="J17" i="5"/>
  <c r="K17" i="5"/>
  <c r="L17" i="5"/>
  <c r="M17" i="5"/>
  <c r="N17" i="5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E20" i="5"/>
  <c r="F20" i="5"/>
  <c r="G20" i="5"/>
  <c r="H20" i="5"/>
  <c r="I20" i="5"/>
  <c r="J20" i="5"/>
  <c r="K20" i="5"/>
  <c r="L20" i="5"/>
  <c r="M20" i="5"/>
  <c r="N20" i="5"/>
  <c r="E21" i="5"/>
  <c r="F21" i="5"/>
  <c r="G21" i="5"/>
  <c r="H21" i="5"/>
  <c r="I21" i="5"/>
  <c r="J21" i="5"/>
  <c r="K21" i="5"/>
  <c r="L21" i="5"/>
  <c r="M21" i="5"/>
  <c r="N21" i="5"/>
  <c r="E22" i="5"/>
  <c r="F22" i="5"/>
  <c r="G22" i="5"/>
  <c r="H22" i="5"/>
  <c r="I22" i="5"/>
  <c r="J22" i="5"/>
  <c r="K22" i="5"/>
  <c r="L22" i="5"/>
  <c r="M22" i="5"/>
  <c r="N22" i="5"/>
  <c r="E23" i="5"/>
  <c r="F23" i="5"/>
  <c r="G23" i="5"/>
  <c r="H23" i="5"/>
  <c r="I23" i="5"/>
  <c r="J23" i="5"/>
  <c r="K23" i="5"/>
  <c r="L23" i="5"/>
  <c r="M23" i="5"/>
  <c r="N23" i="5"/>
  <c r="E24" i="5"/>
  <c r="F24" i="5"/>
  <c r="G24" i="5"/>
  <c r="H24" i="5"/>
  <c r="I24" i="5"/>
  <c r="J24" i="5"/>
  <c r="K24" i="5"/>
  <c r="L24" i="5"/>
  <c r="M24" i="5"/>
  <c r="N24" i="5"/>
  <c r="E25" i="5"/>
  <c r="F25" i="5"/>
  <c r="G25" i="5"/>
  <c r="H25" i="5"/>
  <c r="I25" i="5"/>
  <c r="J25" i="5"/>
  <c r="K25" i="5"/>
  <c r="L25" i="5"/>
  <c r="M25" i="5"/>
  <c r="N25" i="5"/>
  <c r="E26" i="5"/>
  <c r="F26" i="5"/>
  <c r="G26" i="5"/>
  <c r="H26" i="5"/>
  <c r="I26" i="5"/>
  <c r="J26" i="5"/>
  <c r="K26" i="5"/>
  <c r="L26" i="5"/>
  <c r="M26" i="5"/>
  <c r="N26" i="5"/>
  <c r="E27" i="5"/>
  <c r="F27" i="5"/>
  <c r="G27" i="5"/>
  <c r="H27" i="5"/>
  <c r="I27" i="5"/>
  <c r="J27" i="5"/>
  <c r="K27" i="5"/>
  <c r="L27" i="5"/>
  <c r="M27" i="5"/>
  <c r="N27" i="5"/>
  <c r="E28" i="5"/>
  <c r="F28" i="5"/>
  <c r="G28" i="5"/>
  <c r="H28" i="5"/>
  <c r="I28" i="5"/>
  <c r="J28" i="5"/>
  <c r="K28" i="5"/>
  <c r="L28" i="5"/>
  <c r="M28" i="5"/>
  <c r="N28" i="5"/>
  <c r="E29" i="5"/>
  <c r="F29" i="5"/>
  <c r="G29" i="5"/>
  <c r="H29" i="5"/>
  <c r="I29" i="5"/>
  <c r="J29" i="5"/>
  <c r="K29" i="5"/>
  <c r="L29" i="5"/>
  <c r="M29" i="5"/>
  <c r="N29" i="5"/>
  <c r="E30" i="5"/>
  <c r="F30" i="5"/>
  <c r="G30" i="5"/>
  <c r="H30" i="5"/>
  <c r="I30" i="5"/>
  <c r="J30" i="5"/>
  <c r="K30" i="5"/>
  <c r="L30" i="5"/>
  <c r="M30" i="5"/>
  <c r="N30" i="5"/>
  <c r="E31" i="5"/>
  <c r="F31" i="5"/>
  <c r="G31" i="5"/>
  <c r="H31" i="5"/>
  <c r="I31" i="5"/>
  <c r="J31" i="5"/>
  <c r="K31" i="5"/>
  <c r="L31" i="5"/>
  <c r="M31" i="5"/>
  <c r="N31" i="5"/>
  <c r="E32" i="5"/>
  <c r="F32" i="5"/>
  <c r="G32" i="5"/>
  <c r="H32" i="5"/>
  <c r="I32" i="5"/>
  <c r="J32" i="5"/>
  <c r="K32" i="5"/>
  <c r="L32" i="5"/>
  <c r="M32" i="5"/>
  <c r="N32" i="5"/>
  <c r="E33" i="5"/>
  <c r="F33" i="5"/>
  <c r="G33" i="5"/>
  <c r="H33" i="5"/>
  <c r="I33" i="5"/>
  <c r="J33" i="5"/>
  <c r="K33" i="5"/>
  <c r="L33" i="5"/>
  <c r="M33" i="5"/>
  <c r="N33" i="5"/>
  <c r="E34" i="5"/>
  <c r="F34" i="5"/>
  <c r="G34" i="5"/>
  <c r="H34" i="5"/>
  <c r="I34" i="5"/>
  <c r="J34" i="5"/>
  <c r="K34" i="5"/>
  <c r="L34" i="5"/>
  <c r="M34" i="5"/>
  <c r="N34" i="5"/>
  <c r="E35" i="5"/>
  <c r="F35" i="5"/>
  <c r="G35" i="5"/>
  <c r="H35" i="5"/>
  <c r="I35" i="5"/>
  <c r="J35" i="5"/>
  <c r="K35" i="5"/>
  <c r="L35" i="5"/>
  <c r="M35" i="5"/>
  <c r="N35" i="5"/>
  <c r="E36" i="5"/>
  <c r="F36" i="5"/>
  <c r="G36" i="5"/>
  <c r="H36" i="5"/>
  <c r="I36" i="5"/>
  <c r="J36" i="5"/>
  <c r="K36" i="5"/>
  <c r="L36" i="5"/>
  <c r="M36" i="5"/>
  <c r="N36" i="5"/>
  <c r="E37" i="5"/>
  <c r="F37" i="5"/>
  <c r="G37" i="5"/>
  <c r="H37" i="5"/>
  <c r="I37" i="5"/>
  <c r="J37" i="5"/>
  <c r="K37" i="5"/>
  <c r="L37" i="5"/>
  <c r="M37" i="5"/>
  <c r="N37" i="5"/>
  <c r="E38" i="5"/>
  <c r="F38" i="5"/>
  <c r="G38" i="5"/>
  <c r="H38" i="5"/>
  <c r="I38" i="5"/>
  <c r="J38" i="5"/>
  <c r="K38" i="5"/>
  <c r="L38" i="5"/>
  <c r="M38" i="5"/>
  <c r="N38" i="5"/>
  <c r="E39" i="5"/>
  <c r="F39" i="5"/>
  <c r="G39" i="5"/>
  <c r="H39" i="5"/>
  <c r="I39" i="5"/>
  <c r="J39" i="5"/>
  <c r="K39" i="5"/>
  <c r="L39" i="5"/>
  <c r="M39" i="5"/>
  <c r="N39" i="5"/>
  <c r="E40" i="5"/>
  <c r="F40" i="5"/>
  <c r="G40" i="5"/>
  <c r="H40" i="5"/>
  <c r="I40" i="5"/>
  <c r="J40" i="5"/>
  <c r="K40" i="5"/>
  <c r="L40" i="5"/>
  <c r="M40" i="5"/>
  <c r="N40" i="5"/>
  <c r="E41" i="5"/>
  <c r="F41" i="5"/>
  <c r="G41" i="5"/>
  <c r="H41" i="5"/>
  <c r="I41" i="5"/>
  <c r="J41" i="5"/>
  <c r="K41" i="5"/>
  <c r="L41" i="5"/>
  <c r="M41" i="5"/>
  <c r="N41" i="5"/>
  <c r="E42" i="5"/>
  <c r="F42" i="5"/>
  <c r="G42" i="5"/>
  <c r="H42" i="5"/>
  <c r="I42" i="5"/>
  <c r="J42" i="5"/>
  <c r="K42" i="5"/>
  <c r="L42" i="5"/>
  <c r="M42" i="5"/>
  <c r="N42" i="5"/>
  <c r="E43" i="5"/>
  <c r="F43" i="5"/>
  <c r="G43" i="5"/>
  <c r="H43" i="5"/>
  <c r="I43" i="5"/>
  <c r="J43" i="5"/>
  <c r="K43" i="5"/>
  <c r="L43" i="5"/>
  <c r="M43" i="5"/>
  <c r="N43" i="5"/>
  <c r="E44" i="5"/>
  <c r="F44" i="5"/>
  <c r="G44" i="5"/>
  <c r="H44" i="5"/>
  <c r="I44" i="5"/>
  <c r="J44" i="5"/>
  <c r="K44" i="5"/>
  <c r="L44" i="5"/>
  <c r="M44" i="5"/>
  <c r="N44" i="5"/>
  <c r="E45" i="5"/>
  <c r="F45" i="5"/>
  <c r="G45" i="5"/>
  <c r="H45" i="5"/>
  <c r="I45" i="5"/>
  <c r="J45" i="5"/>
  <c r="K45" i="5"/>
  <c r="L45" i="5"/>
  <c r="M45" i="5"/>
  <c r="N45" i="5"/>
  <c r="E46" i="5"/>
  <c r="F46" i="5"/>
  <c r="G46" i="5"/>
  <c r="H46" i="5"/>
  <c r="I46" i="5"/>
  <c r="J46" i="5"/>
  <c r="K46" i="5"/>
  <c r="L46" i="5"/>
  <c r="M46" i="5"/>
  <c r="N46" i="5"/>
  <c r="E47" i="5"/>
  <c r="F47" i="5"/>
  <c r="G47" i="5"/>
  <c r="H47" i="5"/>
  <c r="I47" i="5"/>
  <c r="J47" i="5"/>
  <c r="K47" i="5"/>
  <c r="L47" i="5"/>
  <c r="M47" i="5"/>
  <c r="N47" i="5"/>
  <c r="E48" i="5"/>
  <c r="F48" i="5"/>
  <c r="G48" i="5"/>
  <c r="H48" i="5"/>
  <c r="I48" i="5"/>
  <c r="J48" i="5"/>
  <c r="K48" i="5"/>
  <c r="L48" i="5"/>
  <c r="M48" i="5"/>
  <c r="N48" i="5"/>
  <c r="E49" i="5"/>
  <c r="F49" i="5"/>
  <c r="G49" i="5"/>
  <c r="H49" i="5"/>
  <c r="I49" i="5"/>
  <c r="J49" i="5"/>
  <c r="K49" i="5"/>
  <c r="L49" i="5"/>
  <c r="M49" i="5"/>
  <c r="N49" i="5"/>
  <c r="E50" i="5"/>
  <c r="F50" i="5"/>
  <c r="G50" i="5"/>
  <c r="H50" i="5"/>
  <c r="I50" i="5"/>
  <c r="J50" i="5"/>
  <c r="K50" i="5"/>
  <c r="L50" i="5"/>
  <c r="M50" i="5"/>
  <c r="N50" i="5"/>
  <c r="E54" i="5"/>
  <c r="F54" i="5"/>
  <c r="G54" i="5"/>
  <c r="H54" i="5"/>
  <c r="I54" i="5"/>
  <c r="J54" i="5"/>
  <c r="K54" i="5"/>
  <c r="L54" i="5"/>
  <c r="M54" i="5"/>
  <c r="N54" i="5"/>
  <c r="E55" i="5"/>
  <c r="F55" i="5"/>
  <c r="G55" i="5"/>
  <c r="H55" i="5"/>
  <c r="I55" i="5"/>
  <c r="J55" i="5"/>
  <c r="K55" i="5"/>
  <c r="L55" i="5"/>
  <c r="M55" i="5"/>
  <c r="N55" i="5"/>
  <c r="E56" i="5"/>
  <c r="F56" i="5"/>
  <c r="G56" i="5"/>
  <c r="H56" i="5"/>
  <c r="I56" i="5"/>
  <c r="J56" i="5"/>
  <c r="K56" i="5"/>
  <c r="L56" i="5"/>
  <c r="M56" i="5"/>
  <c r="N56" i="5"/>
  <c r="E57" i="5"/>
  <c r="F57" i="5"/>
  <c r="G57" i="5"/>
  <c r="H57" i="5"/>
  <c r="I57" i="5"/>
  <c r="J57" i="5"/>
  <c r="K57" i="5"/>
  <c r="L57" i="5"/>
  <c r="M57" i="5"/>
  <c r="N57" i="5"/>
  <c r="E58" i="5"/>
  <c r="F58" i="5"/>
  <c r="G58" i="5"/>
  <c r="H58" i="5"/>
  <c r="I58" i="5"/>
  <c r="J58" i="5"/>
  <c r="K58" i="5"/>
  <c r="L58" i="5"/>
  <c r="M58" i="5"/>
  <c r="N58" i="5"/>
  <c r="E59" i="5"/>
  <c r="F59" i="5"/>
  <c r="G59" i="5"/>
  <c r="H59" i="5"/>
  <c r="I59" i="5"/>
  <c r="J59" i="5"/>
  <c r="K59" i="5"/>
  <c r="L59" i="5"/>
  <c r="M59" i="5"/>
  <c r="N59" i="5"/>
  <c r="E60" i="5"/>
  <c r="F60" i="5"/>
  <c r="G60" i="5"/>
  <c r="H60" i="5"/>
  <c r="I60" i="5"/>
  <c r="J60" i="5"/>
  <c r="K60" i="5"/>
  <c r="L60" i="5"/>
  <c r="M60" i="5"/>
  <c r="N60" i="5"/>
  <c r="E61" i="5"/>
  <c r="F61" i="5"/>
  <c r="G61" i="5"/>
  <c r="H61" i="5"/>
  <c r="I61" i="5"/>
  <c r="J61" i="5"/>
  <c r="K61" i="5"/>
  <c r="L61" i="5"/>
  <c r="M61" i="5"/>
  <c r="N61" i="5"/>
  <c r="E62" i="5"/>
  <c r="F62" i="5"/>
  <c r="G62" i="5"/>
  <c r="H62" i="5"/>
  <c r="I62" i="5"/>
  <c r="J62" i="5"/>
  <c r="K62" i="5"/>
  <c r="L62" i="5"/>
  <c r="M62" i="5"/>
  <c r="N62" i="5"/>
  <c r="E63" i="5"/>
  <c r="F63" i="5"/>
  <c r="G63" i="5"/>
  <c r="H63" i="5"/>
  <c r="I63" i="5"/>
  <c r="J63" i="5"/>
  <c r="K63" i="5"/>
  <c r="L63" i="5"/>
  <c r="M63" i="5"/>
  <c r="N63" i="5"/>
  <c r="E64" i="5"/>
  <c r="F64" i="5"/>
  <c r="G64" i="5"/>
  <c r="H64" i="5"/>
  <c r="I64" i="5"/>
  <c r="J64" i="5"/>
  <c r="K64" i="5"/>
  <c r="L64" i="5"/>
  <c r="M64" i="5"/>
  <c r="N64" i="5"/>
  <c r="E65" i="5"/>
  <c r="F65" i="5"/>
  <c r="G65" i="5"/>
  <c r="H65" i="5"/>
  <c r="I65" i="5"/>
  <c r="J65" i="5"/>
  <c r="K65" i="5"/>
  <c r="L65" i="5"/>
  <c r="M65" i="5"/>
  <c r="N65" i="5"/>
  <c r="E66" i="5"/>
  <c r="F66" i="5"/>
  <c r="G66" i="5"/>
  <c r="H66" i="5"/>
  <c r="I66" i="5"/>
  <c r="J66" i="5"/>
  <c r="K66" i="5"/>
  <c r="L66" i="5"/>
  <c r="M66" i="5"/>
  <c r="N66" i="5"/>
  <c r="E67" i="5"/>
  <c r="F67" i="5"/>
  <c r="G67" i="5"/>
  <c r="H67" i="5"/>
  <c r="I67" i="5"/>
  <c r="J67" i="5"/>
  <c r="K67" i="5"/>
  <c r="L67" i="5"/>
  <c r="M67" i="5"/>
  <c r="N67" i="5"/>
  <c r="E68" i="5"/>
  <c r="F68" i="5"/>
  <c r="G68" i="5"/>
  <c r="H68" i="5"/>
  <c r="I68" i="5"/>
  <c r="J68" i="5"/>
  <c r="K68" i="5"/>
  <c r="L68" i="5"/>
  <c r="M68" i="5"/>
  <c r="N68" i="5"/>
  <c r="E69" i="5"/>
  <c r="F69" i="5"/>
  <c r="G69" i="5"/>
  <c r="H69" i="5"/>
  <c r="I69" i="5"/>
  <c r="J69" i="5"/>
  <c r="K69" i="5"/>
  <c r="L69" i="5"/>
  <c r="M69" i="5"/>
  <c r="N69" i="5"/>
  <c r="E70" i="5"/>
  <c r="F70" i="5"/>
  <c r="G70" i="5"/>
  <c r="H70" i="5"/>
  <c r="I70" i="5"/>
  <c r="J70" i="5"/>
  <c r="K70" i="5"/>
  <c r="L70" i="5"/>
  <c r="M70" i="5"/>
  <c r="N70" i="5"/>
  <c r="E71" i="5"/>
  <c r="F71" i="5"/>
  <c r="G71" i="5"/>
  <c r="H71" i="5"/>
  <c r="I71" i="5"/>
  <c r="J71" i="5"/>
  <c r="K71" i="5"/>
  <c r="L71" i="5"/>
  <c r="M71" i="5"/>
  <c r="N71" i="5"/>
  <c r="E72" i="5"/>
  <c r="F72" i="5"/>
  <c r="G72" i="5"/>
  <c r="H72" i="5"/>
  <c r="I72" i="5"/>
  <c r="J72" i="5"/>
  <c r="K72" i="5"/>
  <c r="L72" i="5"/>
  <c r="M72" i="5"/>
  <c r="N72" i="5"/>
  <c r="E73" i="5"/>
  <c r="F73" i="5"/>
  <c r="G73" i="5"/>
  <c r="H73" i="5"/>
  <c r="I73" i="5"/>
  <c r="J73" i="5"/>
  <c r="K73" i="5"/>
  <c r="L73" i="5"/>
  <c r="M73" i="5"/>
  <c r="N73" i="5"/>
  <c r="E74" i="5"/>
  <c r="F74" i="5"/>
  <c r="G74" i="5"/>
  <c r="H74" i="5"/>
  <c r="I74" i="5"/>
  <c r="J74" i="5"/>
  <c r="K74" i="5"/>
  <c r="L74" i="5"/>
  <c r="M74" i="5"/>
  <c r="N74" i="5"/>
  <c r="E75" i="5"/>
  <c r="F75" i="5"/>
  <c r="G75" i="5"/>
  <c r="H75" i="5"/>
  <c r="I75" i="5"/>
  <c r="J75" i="5"/>
  <c r="K75" i="5"/>
  <c r="L75" i="5"/>
  <c r="M75" i="5"/>
  <c r="N75" i="5"/>
  <c r="E76" i="5"/>
  <c r="F76" i="5"/>
  <c r="G76" i="5"/>
  <c r="H76" i="5"/>
  <c r="I76" i="5"/>
  <c r="J76" i="5"/>
  <c r="K76" i="5"/>
  <c r="L76" i="5"/>
  <c r="M76" i="5"/>
  <c r="N76" i="5"/>
  <c r="E78" i="5"/>
  <c r="F78" i="5"/>
  <c r="I78" i="5"/>
  <c r="J78" i="5"/>
  <c r="M78" i="5"/>
  <c r="N78" i="5"/>
  <c r="E80" i="5"/>
  <c r="F80" i="5"/>
  <c r="G80" i="5"/>
  <c r="H80" i="5"/>
  <c r="I80" i="5"/>
  <c r="J80" i="5"/>
  <c r="K80" i="5"/>
  <c r="L80" i="5"/>
  <c r="M80" i="5"/>
  <c r="N80" i="5"/>
  <c r="E81" i="5"/>
  <c r="F81" i="5"/>
  <c r="G81" i="5"/>
  <c r="H81" i="5"/>
  <c r="I81" i="5"/>
  <c r="J81" i="5"/>
  <c r="K81" i="5"/>
  <c r="L81" i="5"/>
  <c r="M81" i="5"/>
  <c r="N81" i="5"/>
  <c r="E82" i="5"/>
  <c r="F82" i="5"/>
  <c r="G82" i="5"/>
  <c r="H82" i="5"/>
  <c r="I82" i="5"/>
  <c r="J82" i="5"/>
  <c r="K82" i="5"/>
  <c r="L82" i="5"/>
  <c r="M82" i="5"/>
  <c r="N82" i="5"/>
  <c r="E83" i="5"/>
  <c r="F83" i="5"/>
  <c r="G83" i="5"/>
  <c r="H83" i="5"/>
  <c r="I83" i="5"/>
  <c r="J83" i="5"/>
  <c r="K83" i="5"/>
  <c r="L83" i="5"/>
  <c r="M83" i="5"/>
  <c r="N83" i="5"/>
  <c r="E84" i="5"/>
  <c r="F84" i="5"/>
  <c r="G84" i="5"/>
  <c r="H84" i="5"/>
  <c r="I84" i="5"/>
  <c r="J84" i="5"/>
  <c r="K84" i="5"/>
  <c r="L84" i="5"/>
  <c r="M84" i="5"/>
  <c r="N84" i="5"/>
  <c r="E85" i="5"/>
  <c r="F85" i="5"/>
  <c r="G85" i="5"/>
  <c r="H85" i="5"/>
  <c r="I85" i="5"/>
  <c r="J85" i="5"/>
  <c r="K85" i="5"/>
  <c r="L85" i="5"/>
  <c r="M85" i="5"/>
  <c r="N85" i="5"/>
  <c r="E86" i="5"/>
  <c r="F86" i="5"/>
  <c r="G86" i="5"/>
  <c r="H86" i="5"/>
  <c r="I86" i="5"/>
  <c r="J86" i="5"/>
  <c r="K86" i="5"/>
  <c r="L86" i="5"/>
  <c r="M86" i="5"/>
  <c r="N86" i="5"/>
  <c r="E87" i="5"/>
  <c r="F87" i="5"/>
  <c r="G87" i="5"/>
  <c r="H87" i="5"/>
  <c r="I87" i="5"/>
  <c r="J87" i="5"/>
  <c r="K87" i="5"/>
  <c r="L87" i="5"/>
  <c r="M87" i="5"/>
  <c r="N87" i="5"/>
  <c r="E88" i="5"/>
  <c r="F88" i="5"/>
  <c r="G88" i="5"/>
  <c r="H88" i="5"/>
  <c r="I88" i="5"/>
  <c r="J88" i="5"/>
  <c r="K88" i="5"/>
  <c r="L88" i="5"/>
  <c r="M88" i="5"/>
  <c r="N88" i="5"/>
  <c r="E89" i="5"/>
  <c r="F89" i="5"/>
  <c r="G89" i="5"/>
  <c r="H89" i="5"/>
  <c r="I89" i="5"/>
  <c r="J89" i="5"/>
  <c r="K89" i="5"/>
  <c r="L89" i="5"/>
  <c r="M89" i="5"/>
  <c r="N89" i="5"/>
  <c r="E90" i="5"/>
  <c r="F90" i="5"/>
  <c r="G90" i="5"/>
  <c r="H90" i="5"/>
  <c r="I90" i="5"/>
  <c r="J90" i="5"/>
  <c r="K90" i="5"/>
  <c r="L90" i="5"/>
  <c r="M90" i="5"/>
  <c r="N90" i="5"/>
  <c r="E91" i="5"/>
  <c r="F91" i="5"/>
  <c r="G91" i="5"/>
  <c r="H91" i="5"/>
  <c r="I91" i="5"/>
  <c r="J91" i="5"/>
  <c r="K91" i="5"/>
  <c r="L91" i="5"/>
  <c r="M91" i="5"/>
  <c r="N91" i="5"/>
  <c r="E92" i="5"/>
  <c r="F92" i="5"/>
  <c r="G92" i="5"/>
  <c r="H92" i="5"/>
  <c r="I92" i="5"/>
  <c r="J92" i="5"/>
  <c r="K92" i="5"/>
  <c r="L92" i="5"/>
  <c r="M92" i="5"/>
  <c r="N92" i="5"/>
  <c r="E93" i="5"/>
  <c r="F93" i="5"/>
  <c r="G93" i="5"/>
  <c r="H93" i="5"/>
  <c r="I93" i="5"/>
  <c r="J93" i="5"/>
  <c r="K93" i="5"/>
  <c r="L93" i="5"/>
  <c r="M93" i="5"/>
  <c r="N93" i="5"/>
  <c r="E94" i="5"/>
  <c r="F94" i="5"/>
  <c r="G94" i="5"/>
  <c r="H94" i="5"/>
  <c r="I94" i="5"/>
  <c r="J94" i="5"/>
  <c r="K94" i="5"/>
  <c r="L94" i="5"/>
  <c r="M94" i="5"/>
  <c r="N94" i="5"/>
  <c r="E95" i="5"/>
  <c r="F95" i="5"/>
  <c r="G95" i="5"/>
  <c r="H95" i="5"/>
  <c r="I95" i="5"/>
  <c r="J95" i="5"/>
  <c r="K95" i="5"/>
  <c r="L95" i="5"/>
  <c r="M95" i="5"/>
  <c r="N95" i="5"/>
  <c r="E96" i="5"/>
  <c r="F96" i="5"/>
  <c r="G96" i="5"/>
  <c r="H96" i="5"/>
  <c r="I96" i="5"/>
  <c r="J96" i="5"/>
  <c r="K96" i="5"/>
  <c r="L96" i="5"/>
  <c r="M96" i="5"/>
  <c r="N96" i="5"/>
  <c r="E97" i="5"/>
  <c r="F97" i="5"/>
  <c r="G97" i="5"/>
  <c r="H97" i="5"/>
  <c r="I97" i="5"/>
  <c r="J97" i="5"/>
  <c r="K97" i="5"/>
  <c r="L97" i="5"/>
  <c r="M97" i="5"/>
  <c r="N97" i="5"/>
  <c r="E98" i="5"/>
  <c r="F98" i="5"/>
  <c r="G98" i="5"/>
  <c r="H98" i="5"/>
  <c r="I98" i="5"/>
  <c r="J98" i="5"/>
  <c r="K98" i="5"/>
  <c r="L98" i="5"/>
  <c r="M98" i="5"/>
  <c r="N98" i="5"/>
  <c r="E99" i="5"/>
  <c r="F99" i="5"/>
  <c r="G99" i="5"/>
  <c r="H99" i="5"/>
  <c r="I99" i="5"/>
  <c r="J99" i="5"/>
  <c r="K99" i="5"/>
  <c r="L99" i="5"/>
  <c r="M99" i="5"/>
  <c r="N99" i="5"/>
  <c r="E100" i="5"/>
  <c r="F100" i="5"/>
  <c r="G100" i="5"/>
  <c r="H100" i="5"/>
  <c r="I100" i="5"/>
  <c r="J100" i="5"/>
  <c r="K100" i="5"/>
  <c r="L100" i="5"/>
  <c r="M100" i="5"/>
  <c r="N100" i="5"/>
  <c r="E101" i="5"/>
  <c r="F101" i="5"/>
  <c r="G101" i="5"/>
  <c r="H101" i="5"/>
  <c r="I101" i="5"/>
  <c r="J101" i="5"/>
  <c r="K101" i="5"/>
  <c r="L101" i="5"/>
  <c r="M101" i="5"/>
  <c r="N101" i="5"/>
  <c r="E102" i="5"/>
  <c r="F102" i="5"/>
  <c r="G102" i="5"/>
  <c r="H102" i="5"/>
  <c r="I102" i="5"/>
  <c r="J102" i="5"/>
  <c r="K102" i="5"/>
  <c r="L102" i="5"/>
  <c r="M102" i="5"/>
  <c r="N102" i="5"/>
  <c r="E103" i="5"/>
  <c r="F103" i="5"/>
  <c r="G103" i="5"/>
  <c r="H103" i="5"/>
  <c r="I103" i="5"/>
  <c r="J103" i="5"/>
  <c r="K103" i="5"/>
  <c r="L103" i="5"/>
  <c r="M103" i="5"/>
  <c r="N103" i="5"/>
  <c r="E104" i="5"/>
  <c r="F104" i="5"/>
  <c r="G104" i="5"/>
  <c r="H104" i="5"/>
  <c r="I104" i="5"/>
  <c r="J104" i="5"/>
  <c r="K104" i="5"/>
  <c r="L104" i="5"/>
  <c r="M104" i="5"/>
  <c r="N104" i="5"/>
  <c r="E105" i="5"/>
  <c r="F105" i="5"/>
  <c r="G105" i="5"/>
  <c r="H105" i="5"/>
  <c r="I105" i="5"/>
  <c r="J105" i="5"/>
  <c r="K105" i="5"/>
  <c r="L105" i="5"/>
  <c r="M105" i="5"/>
  <c r="N105" i="5"/>
  <c r="E106" i="5"/>
  <c r="F106" i="5"/>
  <c r="G106" i="5"/>
  <c r="H106" i="5"/>
  <c r="I106" i="5"/>
  <c r="J106" i="5"/>
  <c r="K106" i="5"/>
  <c r="L106" i="5"/>
  <c r="M106" i="5"/>
  <c r="N106" i="5"/>
  <c r="E107" i="5"/>
  <c r="F107" i="5"/>
  <c r="G107" i="5"/>
  <c r="H107" i="5"/>
  <c r="I107" i="5"/>
  <c r="J107" i="5"/>
  <c r="K107" i="5"/>
  <c r="L107" i="5"/>
  <c r="M107" i="5"/>
  <c r="N107" i="5"/>
  <c r="E108" i="5"/>
  <c r="F108" i="5"/>
  <c r="G108" i="5"/>
  <c r="H108" i="5"/>
  <c r="I108" i="5"/>
  <c r="J108" i="5"/>
  <c r="K108" i="5"/>
  <c r="L108" i="5"/>
  <c r="M108" i="5"/>
  <c r="N108" i="5"/>
  <c r="E112" i="5"/>
  <c r="F112" i="5"/>
  <c r="G112" i="5"/>
  <c r="H112" i="5"/>
  <c r="I112" i="5"/>
  <c r="J112" i="5"/>
  <c r="K112" i="5"/>
  <c r="L112" i="5"/>
  <c r="M112" i="5"/>
  <c r="N112" i="5"/>
  <c r="E113" i="5"/>
  <c r="F113" i="5"/>
  <c r="G113" i="5"/>
  <c r="H113" i="5"/>
  <c r="I113" i="5"/>
  <c r="J113" i="5"/>
  <c r="K113" i="5"/>
  <c r="L113" i="5"/>
  <c r="M113" i="5"/>
  <c r="N113" i="5"/>
  <c r="E114" i="5"/>
  <c r="F114" i="5"/>
  <c r="G114" i="5"/>
  <c r="H114" i="5"/>
  <c r="I114" i="5"/>
  <c r="J114" i="5"/>
  <c r="K114" i="5"/>
  <c r="L114" i="5"/>
  <c r="M114" i="5"/>
  <c r="N114" i="5"/>
  <c r="E115" i="5"/>
  <c r="F115" i="5"/>
  <c r="G115" i="5"/>
  <c r="H115" i="5"/>
  <c r="I115" i="5"/>
  <c r="J115" i="5"/>
  <c r="K115" i="5"/>
  <c r="L115" i="5"/>
  <c r="M115" i="5"/>
  <c r="N115" i="5"/>
  <c r="E116" i="5"/>
  <c r="F116" i="5"/>
  <c r="G116" i="5"/>
  <c r="H116" i="5"/>
  <c r="I116" i="5"/>
  <c r="J116" i="5"/>
  <c r="K116" i="5"/>
  <c r="L116" i="5"/>
  <c r="M116" i="5"/>
  <c r="N116" i="5"/>
  <c r="E117" i="5"/>
  <c r="F117" i="5"/>
  <c r="G117" i="5"/>
  <c r="H117" i="5"/>
  <c r="I117" i="5"/>
  <c r="J117" i="5"/>
  <c r="K117" i="5"/>
  <c r="L117" i="5"/>
  <c r="M117" i="5"/>
  <c r="N117" i="5"/>
  <c r="E118" i="5"/>
  <c r="F118" i="5"/>
  <c r="G118" i="5"/>
  <c r="H118" i="5"/>
  <c r="I118" i="5"/>
  <c r="J118" i="5"/>
  <c r="K118" i="5"/>
  <c r="L118" i="5"/>
  <c r="M118" i="5"/>
  <c r="N118" i="5"/>
  <c r="E119" i="5"/>
  <c r="F119" i="5"/>
  <c r="G119" i="5"/>
  <c r="H119" i="5"/>
  <c r="I119" i="5"/>
  <c r="J119" i="5"/>
  <c r="K119" i="5"/>
  <c r="L119" i="5"/>
  <c r="M119" i="5"/>
  <c r="N119" i="5"/>
  <c r="E124" i="5"/>
  <c r="F124" i="5"/>
  <c r="G124" i="5"/>
  <c r="H124" i="5"/>
  <c r="I124" i="5"/>
  <c r="J124" i="5"/>
  <c r="K124" i="5"/>
  <c r="L124" i="5"/>
  <c r="M124" i="5"/>
  <c r="N124" i="5"/>
  <c r="E125" i="5"/>
  <c r="F125" i="5"/>
  <c r="G125" i="5"/>
  <c r="H125" i="5"/>
  <c r="I125" i="5"/>
  <c r="J125" i="5"/>
  <c r="K125" i="5"/>
  <c r="L125" i="5"/>
  <c r="M125" i="5"/>
  <c r="N125" i="5"/>
  <c r="E126" i="5"/>
  <c r="F126" i="5"/>
  <c r="G126" i="5"/>
  <c r="H126" i="5"/>
  <c r="I126" i="5"/>
  <c r="J126" i="5"/>
  <c r="K126" i="5"/>
  <c r="L126" i="5"/>
  <c r="M126" i="5"/>
  <c r="N126" i="5"/>
  <c r="E127" i="5"/>
  <c r="F127" i="5"/>
  <c r="G127" i="5"/>
  <c r="H127" i="5"/>
  <c r="I127" i="5"/>
  <c r="J127" i="5"/>
  <c r="K127" i="5"/>
  <c r="L127" i="5"/>
  <c r="M127" i="5"/>
  <c r="N127" i="5"/>
  <c r="E128" i="5"/>
  <c r="F128" i="5"/>
  <c r="G128" i="5"/>
  <c r="H128" i="5"/>
  <c r="I128" i="5"/>
  <c r="J128" i="5"/>
  <c r="K128" i="5"/>
  <c r="L128" i="5"/>
  <c r="M128" i="5"/>
  <c r="N128" i="5"/>
  <c r="E129" i="5"/>
  <c r="F129" i="5"/>
  <c r="G129" i="5"/>
  <c r="H129" i="5"/>
  <c r="I129" i="5"/>
  <c r="J129" i="5"/>
  <c r="K129" i="5"/>
  <c r="L129" i="5"/>
  <c r="M129" i="5"/>
  <c r="N129" i="5"/>
  <c r="E130" i="5"/>
  <c r="F130" i="5"/>
  <c r="G130" i="5"/>
  <c r="H130" i="5"/>
  <c r="I130" i="5"/>
  <c r="J130" i="5"/>
  <c r="K130" i="5"/>
  <c r="L130" i="5"/>
  <c r="M130" i="5"/>
  <c r="N130" i="5"/>
  <c r="E131" i="5"/>
  <c r="F131" i="5"/>
  <c r="G131" i="5"/>
  <c r="H131" i="5"/>
  <c r="I131" i="5"/>
  <c r="J131" i="5"/>
  <c r="K131" i="5"/>
  <c r="L131" i="5"/>
  <c r="M131" i="5"/>
  <c r="N131" i="5"/>
  <c r="E132" i="5"/>
  <c r="F132" i="5"/>
  <c r="G132" i="5"/>
  <c r="H132" i="5"/>
  <c r="I132" i="5"/>
  <c r="J132" i="5"/>
  <c r="K132" i="5"/>
  <c r="L132" i="5"/>
  <c r="M132" i="5"/>
  <c r="N132" i="5"/>
  <c r="E133" i="5"/>
  <c r="F133" i="5"/>
  <c r="G133" i="5"/>
  <c r="H133" i="5"/>
  <c r="I133" i="5"/>
  <c r="J133" i="5"/>
  <c r="K133" i="5"/>
  <c r="L133" i="5"/>
  <c r="M133" i="5"/>
  <c r="N133" i="5"/>
  <c r="E134" i="5"/>
  <c r="F134" i="5"/>
  <c r="G134" i="5"/>
  <c r="H134" i="5"/>
  <c r="I134" i="5"/>
  <c r="J134" i="5"/>
  <c r="K134" i="5"/>
  <c r="L134" i="5"/>
  <c r="M134" i="5"/>
  <c r="N134" i="5"/>
  <c r="E138" i="5"/>
  <c r="F138" i="5"/>
  <c r="G138" i="5"/>
  <c r="H138" i="5"/>
  <c r="I138" i="5"/>
  <c r="J138" i="5"/>
  <c r="K138" i="5"/>
  <c r="L138" i="5"/>
  <c r="M138" i="5"/>
  <c r="N138" i="5"/>
  <c r="E139" i="5"/>
  <c r="F139" i="5"/>
  <c r="G139" i="5"/>
  <c r="H139" i="5"/>
  <c r="I139" i="5"/>
  <c r="J139" i="5"/>
  <c r="K139" i="5"/>
  <c r="L139" i="5"/>
  <c r="M139" i="5"/>
  <c r="N139" i="5"/>
  <c r="E140" i="5"/>
  <c r="F140" i="5"/>
  <c r="G140" i="5"/>
  <c r="H140" i="5"/>
  <c r="I140" i="5"/>
  <c r="J140" i="5"/>
  <c r="K140" i="5"/>
  <c r="L140" i="5"/>
  <c r="M140" i="5"/>
  <c r="N140" i="5"/>
  <c r="E141" i="5"/>
  <c r="F141" i="5"/>
  <c r="G141" i="5"/>
  <c r="H141" i="5"/>
  <c r="I141" i="5"/>
  <c r="J141" i="5"/>
  <c r="K141" i="5"/>
  <c r="L141" i="5"/>
  <c r="M141" i="5"/>
  <c r="N141" i="5"/>
  <c r="E142" i="5"/>
  <c r="F142" i="5"/>
  <c r="G142" i="5"/>
  <c r="H142" i="5"/>
  <c r="I142" i="5"/>
  <c r="J142" i="5"/>
  <c r="K142" i="5"/>
  <c r="L142" i="5"/>
  <c r="M142" i="5"/>
  <c r="N142" i="5"/>
  <c r="E143" i="5"/>
  <c r="F143" i="5"/>
  <c r="G143" i="5"/>
  <c r="H143" i="5"/>
  <c r="I143" i="5"/>
  <c r="J143" i="5"/>
  <c r="K143" i="5"/>
  <c r="L143" i="5"/>
  <c r="M143" i="5"/>
  <c r="N143" i="5"/>
  <c r="E144" i="5"/>
  <c r="F144" i="5"/>
  <c r="G144" i="5"/>
  <c r="H144" i="5"/>
  <c r="I144" i="5"/>
  <c r="J144" i="5"/>
  <c r="K144" i="5"/>
  <c r="L144" i="5"/>
  <c r="M144" i="5"/>
  <c r="N144" i="5"/>
  <c r="E145" i="5"/>
  <c r="F145" i="5"/>
  <c r="G145" i="5"/>
  <c r="H145" i="5"/>
  <c r="I145" i="5"/>
  <c r="J145" i="5"/>
  <c r="K145" i="5"/>
  <c r="L145" i="5"/>
  <c r="M145" i="5"/>
  <c r="N145" i="5"/>
  <c r="E147" i="5"/>
  <c r="F147" i="5"/>
  <c r="I147" i="5"/>
  <c r="J147" i="5"/>
  <c r="M147" i="5"/>
  <c r="N147" i="5"/>
  <c r="E149" i="5"/>
  <c r="F149" i="5"/>
  <c r="G149" i="5"/>
  <c r="H149" i="5"/>
  <c r="I149" i="5"/>
  <c r="J149" i="5"/>
  <c r="K149" i="5"/>
  <c r="L149" i="5"/>
  <c r="M149" i="5"/>
  <c r="N149" i="5"/>
  <c r="E150" i="5"/>
  <c r="F150" i="5"/>
  <c r="G150" i="5"/>
  <c r="H150" i="5"/>
  <c r="I150" i="5"/>
  <c r="J150" i="5"/>
  <c r="K150" i="5"/>
  <c r="L150" i="5"/>
  <c r="M150" i="5"/>
  <c r="N150" i="5"/>
  <c r="E151" i="5"/>
  <c r="F151" i="5"/>
  <c r="G151" i="5"/>
  <c r="H151" i="5"/>
  <c r="I151" i="5"/>
  <c r="J151" i="5"/>
  <c r="K151" i="5"/>
  <c r="L151" i="5"/>
  <c r="M151" i="5"/>
  <c r="N151" i="5"/>
  <c r="E152" i="5"/>
  <c r="F152" i="5"/>
  <c r="G152" i="5"/>
  <c r="H152" i="5"/>
  <c r="I152" i="5"/>
  <c r="J152" i="5"/>
  <c r="K152" i="5"/>
  <c r="L152" i="5"/>
  <c r="M152" i="5"/>
  <c r="N152" i="5"/>
  <c r="E153" i="5"/>
  <c r="F153" i="5"/>
  <c r="G153" i="5"/>
  <c r="H153" i="5"/>
  <c r="I153" i="5"/>
  <c r="J153" i="5"/>
  <c r="K153" i="5"/>
  <c r="L153" i="5"/>
  <c r="M153" i="5"/>
  <c r="N153" i="5"/>
  <c r="E154" i="5"/>
  <c r="F154" i="5"/>
  <c r="G154" i="5"/>
  <c r="H154" i="5"/>
  <c r="I154" i="5"/>
  <c r="J154" i="5"/>
  <c r="K154" i="5"/>
  <c r="L154" i="5"/>
  <c r="M154" i="5"/>
  <c r="N154" i="5"/>
  <c r="E155" i="5"/>
  <c r="F155" i="5"/>
  <c r="G155" i="5"/>
  <c r="H155" i="5"/>
  <c r="I155" i="5"/>
  <c r="J155" i="5"/>
  <c r="K155" i="5"/>
  <c r="L155" i="5"/>
  <c r="M155" i="5"/>
  <c r="N155" i="5"/>
  <c r="E156" i="5"/>
  <c r="F156" i="5"/>
  <c r="G156" i="5"/>
  <c r="H156" i="5"/>
  <c r="I156" i="5"/>
  <c r="J156" i="5"/>
  <c r="K156" i="5"/>
  <c r="L156" i="5"/>
  <c r="M156" i="5"/>
  <c r="N156" i="5"/>
  <c r="E157" i="5"/>
  <c r="F157" i="5"/>
  <c r="G157" i="5"/>
  <c r="H157" i="5"/>
  <c r="I157" i="5"/>
  <c r="J157" i="5"/>
  <c r="K157" i="5"/>
  <c r="L157" i="5"/>
  <c r="M157" i="5"/>
  <c r="N157" i="5"/>
  <c r="E158" i="5"/>
  <c r="F158" i="5"/>
  <c r="G158" i="5"/>
  <c r="H158" i="5"/>
  <c r="I158" i="5"/>
  <c r="J158" i="5"/>
  <c r="K158" i="5"/>
  <c r="L158" i="5"/>
  <c r="M158" i="5"/>
  <c r="N158" i="5"/>
  <c r="E162" i="5"/>
  <c r="F162" i="5"/>
  <c r="G162" i="5"/>
  <c r="H162" i="5"/>
  <c r="I162" i="5"/>
  <c r="J162" i="5"/>
  <c r="K162" i="5"/>
  <c r="L162" i="5"/>
  <c r="M162" i="5"/>
  <c r="N162" i="5"/>
  <c r="E163" i="5"/>
  <c r="F163" i="5"/>
  <c r="G163" i="5"/>
  <c r="H163" i="5"/>
  <c r="I163" i="5"/>
  <c r="J163" i="5"/>
  <c r="K163" i="5"/>
  <c r="L163" i="5"/>
  <c r="M163" i="5"/>
  <c r="N163" i="5"/>
  <c r="E164" i="5"/>
  <c r="F164" i="5"/>
  <c r="G164" i="5"/>
  <c r="H164" i="5"/>
  <c r="I164" i="5"/>
  <c r="J164" i="5"/>
  <c r="K164" i="5"/>
  <c r="L164" i="5"/>
  <c r="M164" i="5"/>
  <c r="N164" i="5"/>
  <c r="E165" i="5"/>
  <c r="F165" i="5"/>
  <c r="G165" i="5"/>
  <c r="H165" i="5"/>
  <c r="I165" i="5"/>
  <c r="J165" i="5"/>
  <c r="K165" i="5"/>
  <c r="L165" i="5"/>
  <c r="M165" i="5"/>
  <c r="N165" i="5"/>
  <c r="E166" i="5"/>
  <c r="F166" i="5"/>
  <c r="G166" i="5"/>
  <c r="H166" i="5"/>
  <c r="I166" i="5"/>
  <c r="J166" i="5"/>
  <c r="K166" i="5"/>
  <c r="L166" i="5"/>
  <c r="M166" i="5"/>
  <c r="N166" i="5"/>
  <c r="E167" i="5"/>
  <c r="F167" i="5"/>
  <c r="G167" i="5"/>
  <c r="H167" i="5"/>
  <c r="I167" i="5"/>
  <c r="J167" i="5"/>
  <c r="K167" i="5"/>
  <c r="L167" i="5"/>
  <c r="M167" i="5"/>
  <c r="N167" i="5"/>
  <c r="E168" i="5"/>
  <c r="F168" i="5"/>
  <c r="G168" i="5"/>
  <c r="H168" i="5"/>
  <c r="I168" i="5"/>
  <c r="J168" i="5"/>
  <c r="K168" i="5"/>
  <c r="L168" i="5"/>
  <c r="M168" i="5"/>
  <c r="N168" i="5"/>
  <c r="E169" i="5"/>
  <c r="F169" i="5"/>
  <c r="G169" i="5"/>
  <c r="H169" i="5"/>
  <c r="I169" i="5"/>
  <c r="J169" i="5"/>
  <c r="K169" i="5"/>
  <c r="L169" i="5"/>
  <c r="M169" i="5"/>
  <c r="N169" i="5"/>
  <c r="E170" i="5"/>
  <c r="F170" i="5"/>
  <c r="G170" i="5"/>
  <c r="H170" i="5"/>
  <c r="I170" i="5"/>
  <c r="J170" i="5"/>
  <c r="K170" i="5"/>
  <c r="L170" i="5"/>
  <c r="M170" i="5"/>
  <c r="N170" i="5"/>
  <c r="E171" i="5"/>
  <c r="F171" i="5"/>
  <c r="G171" i="5"/>
  <c r="H171" i="5"/>
  <c r="I171" i="5"/>
  <c r="J171" i="5"/>
  <c r="K171" i="5"/>
  <c r="L171" i="5"/>
  <c r="M171" i="5"/>
  <c r="N171" i="5"/>
  <c r="E172" i="5"/>
  <c r="F172" i="5"/>
  <c r="G172" i="5"/>
  <c r="H172" i="5"/>
  <c r="I172" i="5"/>
  <c r="J172" i="5"/>
  <c r="K172" i="5"/>
  <c r="L172" i="5"/>
  <c r="M172" i="5"/>
  <c r="N172" i="5"/>
  <c r="E176" i="5"/>
  <c r="F176" i="5"/>
  <c r="G176" i="5"/>
  <c r="H176" i="5"/>
  <c r="I176" i="5"/>
  <c r="J176" i="5"/>
  <c r="K176" i="5"/>
  <c r="L176" i="5"/>
  <c r="M176" i="5"/>
  <c r="N176" i="5"/>
  <c r="E177" i="5"/>
  <c r="F177" i="5"/>
  <c r="G177" i="5"/>
  <c r="H177" i="5"/>
  <c r="I177" i="5"/>
  <c r="J177" i="5"/>
  <c r="K177" i="5"/>
  <c r="L177" i="5"/>
  <c r="M177" i="5"/>
  <c r="N177" i="5"/>
  <c r="E178" i="5"/>
  <c r="F178" i="5"/>
  <c r="G178" i="5"/>
  <c r="H178" i="5"/>
  <c r="I178" i="5"/>
  <c r="J178" i="5"/>
  <c r="K178" i="5"/>
  <c r="L178" i="5"/>
  <c r="M178" i="5"/>
  <c r="N178" i="5"/>
  <c r="E179" i="5"/>
  <c r="F179" i="5"/>
  <c r="G179" i="5"/>
  <c r="H179" i="5"/>
  <c r="I179" i="5"/>
  <c r="J179" i="5"/>
  <c r="K179" i="5"/>
  <c r="L179" i="5"/>
  <c r="M179" i="5"/>
  <c r="N179" i="5"/>
  <c r="E180" i="5"/>
  <c r="F180" i="5"/>
  <c r="G180" i="5"/>
  <c r="H180" i="5"/>
  <c r="I180" i="5"/>
  <c r="J180" i="5"/>
  <c r="K180" i="5"/>
  <c r="L180" i="5"/>
  <c r="M180" i="5"/>
  <c r="N180" i="5"/>
  <c r="E52" i="2"/>
  <c r="E52" i="5" s="1"/>
  <c r="F52" i="2"/>
  <c r="F52" i="5" s="1"/>
  <c r="G52" i="2"/>
  <c r="G52" i="5" s="1"/>
  <c r="H52" i="2"/>
  <c r="H52" i="5" s="1"/>
  <c r="I52" i="2"/>
  <c r="I52" i="5" s="1"/>
  <c r="J52" i="2"/>
  <c r="J52" i="5" s="1"/>
  <c r="K52" i="2"/>
  <c r="K52" i="5" s="1"/>
  <c r="L52" i="2"/>
  <c r="L52" i="5" s="1"/>
  <c r="M52" i="2"/>
  <c r="M52" i="5" s="1"/>
  <c r="N52" i="2"/>
  <c r="N52" i="5" s="1"/>
  <c r="E78" i="2"/>
  <c r="F78" i="2"/>
  <c r="G78" i="2"/>
  <c r="G78" i="5" s="1"/>
  <c r="H78" i="2"/>
  <c r="H78" i="5" s="1"/>
  <c r="I78" i="2"/>
  <c r="J78" i="2"/>
  <c r="K78" i="2"/>
  <c r="K78" i="5" s="1"/>
  <c r="L78" i="2"/>
  <c r="L78" i="5" s="1"/>
  <c r="M78" i="2"/>
  <c r="N78" i="2"/>
  <c r="E110" i="2"/>
  <c r="E110" i="5" s="1"/>
  <c r="F110" i="2"/>
  <c r="F110" i="5" s="1"/>
  <c r="G110" i="2"/>
  <c r="G110" i="5" s="1"/>
  <c r="H110" i="2"/>
  <c r="H110" i="5" s="1"/>
  <c r="I110" i="2"/>
  <c r="I110" i="5" s="1"/>
  <c r="J110" i="2"/>
  <c r="J110" i="5" s="1"/>
  <c r="K110" i="2"/>
  <c r="K110" i="5" s="1"/>
  <c r="L110" i="2"/>
  <c r="L110" i="5" s="1"/>
  <c r="M110" i="2"/>
  <c r="M110" i="5" s="1"/>
  <c r="N110" i="2"/>
  <c r="N110" i="5" s="1"/>
  <c r="E122" i="2"/>
  <c r="E122" i="5" s="1"/>
  <c r="F122" i="2"/>
  <c r="F122" i="5" s="1"/>
  <c r="G122" i="2"/>
  <c r="G122" i="5" s="1"/>
  <c r="H122" i="2"/>
  <c r="H122" i="5" s="1"/>
  <c r="I122" i="2"/>
  <c r="I122" i="5" s="1"/>
  <c r="J122" i="2"/>
  <c r="J122" i="5" s="1"/>
  <c r="K122" i="2"/>
  <c r="K122" i="5" s="1"/>
  <c r="L122" i="2"/>
  <c r="L122" i="5" s="1"/>
  <c r="M122" i="2"/>
  <c r="M122" i="5" s="1"/>
  <c r="N122" i="2"/>
  <c r="N122" i="5" s="1"/>
  <c r="E136" i="2"/>
  <c r="E136" i="5" s="1"/>
  <c r="F136" i="2"/>
  <c r="F136" i="5" s="1"/>
  <c r="G136" i="2"/>
  <c r="H136" i="2"/>
  <c r="I136" i="2"/>
  <c r="I136" i="5" s="1"/>
  <c r="J136" i="2"/>
  <c r="J136" i="5" s="1"/>
  <c r="K136" i="2"/>
  <c r="L136" i="2"/>
  <c r="M136" i="2"/>
  <c r="M136" i="5" s="1"/>
  <c r="N136" i="2"/>
  <c r="G136" i="5" s="1"/>
  <c r="E147" i="2"/>
  <c r="F147" i="2"/>
  <c r="G147" i="2"/>
  <c r="G147" i="5" s="1"/>
  <c r="H147" i="2"/>
  <c r="H147" i="5" s="1"/>
  <c r="I147" i="2"/>
  <c r="J147" i="2"/>
  <c r="K147" i="2"/>
  <c r="K147" i="5" s="1"/>
  <c r="L147" i="2"/>
  <c r="L147" i="5" s="1"/>
  <c r="M147" i="2"/>
  <c r="N147" i="2"/>
  <c r="E160" i="2"/>
  <c r="E160" i="5" s="1"/>
  <c r="F160" i="2"/>
  <c r="F160" i="5" s="1"/>
  <c r="G160" i="2"/>
  <c r="H160" i="2"/>
  <c r="I160" i="2"/>
  <c r="I160" i="5" s="1"/>
  <c r="J160" i="2"/>
  <c r="J160" i="5" s="1"/>
  <c r="K160" i="2"/>
  <c r="L160" i="2"/>
  <c r="M160" i="2"/>
  <c r="M160" i="5" s="1"/>
  <c r="N160" i="2"/>
  <c r="G160" i="5" s="1"/>
  <c r="E174" i="2"/>
  <c r="E174" i="5" s="1"/>
  <c r="F174" i="2"/>
  <c r="F174" i="5" s="1"/>
  <c r="G174" i="2"/>
  <c r="G174" i="5" s="1"/>
  <c r="H174" i="2"/>
  <c r="H174" i="5" s="1"/>
  <c r="I174" i="2"/>
  <c r="I174" i="5" s="1"/>
  <c r="J174" i="2"/>
  <c r="J174" i="5" s="1"/>
  <c r="K174" i="2"/>
  <c r="K174" i="5" s="1"/>
  <c r="L174" i="2"/>
  <c r="L174" i="5" s="1"/>
  <c r="M174" i="2"/>
  <c r="M174" i="5" s="1"/>
  <c r="N174" i="2"/>
  <c r="N174" i="5" s="1"/>
  <c r="E182" i="2"/>
  <c r="E182" i="5" s="1"/>
  <c r="F182" i="2"/>
  <c r="F182" i="5" s="1"/>
  <c r="G182" i="2"/>
  <c r="H182" i="2"/>
  <c r="I182" i="2"/>
  <c r="I182" i="5" s="1"/>
  <c r="J182" i="2"/>
  <c r="J182" i="5" s="1"/>
  <c r="K182" i="2"/>
  <c r="L182" i="2"/>
  <c r="M182" i="2"/>
  <c r="M182" i="5" s="1"/>
  <c r="N182" i="2"/>
  <c r="K182" i="5" s="1"/>
  <c r="H182" i="5" l="1"/>
  <c r="L160" i="5"/>
  <c r="H136" i="5"/>
  <c r="G182" i="5"/>
  <c r="K160" i="5"/>
  <c r="K136" i="5"/>
  <c r="I174" i="4"/>
  <c r="K147" i="4"/>
  <c r="G147" i="4"/>
  <c r="M122" i="4"/>
  <c r="E122" i="4"/>
  <c r="G78" i="4"/>
  <c r="N182" i="5"/>
  <c r="N160" i="5"/>
  <c r="N136" i="5"/>
  <c r="L174" i="4"/>
  <c r="H174" i="4"/>
  <c r="L122" i="4"/>
  <c r="H122" i="4"/>
  <c r="N78" i="4"/>
  <c r="L182" i="5"/>
  <c r="H160" i="5"/>
  <c r="L136" i="5"/>
  <c r="M174" i="4"/>
  <c r="E174" i="4"/>
  <c r="I122" i="4"/>
  <c r="K174" i="4"/>
  <c r="K122" i="4"/>
</calcChain>
</file>

<file path=xl/sharedStrings.xml><?xml version="1.0" encoding="utf-8"?>
<sst xmlns="http://schemas.openxmlformats.org/spreadsheetml/2006/main" count="5093" uniqueCount="408">
  <si>
    <t>SEK</t>
  </si>
  <si>
    <t>FGR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</si>
  <si>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</si>
  <si>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</si>
  <si>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</si>
  <si>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</si>
  <si>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</si>
  <si>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</si>
  <si>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</si>
  <si>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</si>
  <si>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</si>
  <si>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</si>
  <si>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</si>
  <si>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</si>
  <si>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</si>
  <si>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</si>
  <si>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</si>
  <si>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</si>
  <si>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</si>
  <si>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</si>
  <si>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</si>
  <si>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</si>
  <si>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</si>
  <si>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</si>
  <si>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14A</t>
  </si>
  <si>
    <t>14B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</si>
  <si>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</si>
  <si>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</si>
  <si>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</si>
  <si>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</si>
  <si>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</si>
  <si>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</si>
  <si>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</si>
  <si>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</si>
  <si>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</si>
  <si>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</si>
  <si>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</si>
  <si>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</si>
  <si>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</si>
  <si>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</si>
  <si>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</si>
  <si>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</si>
  <si>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</si>
  <si>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</si>
  <si>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</si>
  <si>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</si>
  <si>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</si>
  <si>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</si>
  <si>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</si>
  <si>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</si>
  <si>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</si>
  <si>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</si>
  <si>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</si>
  <si>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</si>
  <si>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</si>
  <si>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</si>
  <si>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</si>
  <si>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10A</t>
  </si>
  <si>
    <t>10B</t>
  </si>
  <si>
    <t>13</t>
  </si>
  <si>
    <t>14</t>
  </si>
  <si>
    <t>22</t>
  </si>
  <si>
    <t>01A</t>
  </si>
  <si>
    <t>01B</t>
  </si>
  <si>
    <t>03A</t>
  </si>
  <si>
    <t>03B</t>
  </si>
  <si>
    <t>04A</t>
  </si>
  <si>
    <t>04B</t>
  </si>
  <si>
    <t>04C</t>
  </si>
  <si>
    <t>26</t>
  </si>
  <si>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</si>
  <si>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</si>
  <si>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</si>
  <si>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</si>
  <si>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</si>
  <si>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</si>
  <si>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</si>
  <si>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</si>
  <si>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</si>
  <si>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</si>
  <si>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</si>
  <si>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</si>
  <si>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</si>
  <si>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</si>
  <si>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</si>
  <si>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</si>
  <si>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</si>
  <si>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</si>
  <si>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</si>
  <si>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</si>
  <si>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</si>
  <si>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</si>
  <si>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</si>
  <si>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</si>
  <si>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</si>
  <si>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</si>
  <si>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</si>
  <si>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</si>
  <si>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</si>
  <si>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</si>
  <si>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</si>
  <si>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</si>
  <si>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</si>
  <si>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</si>
  <si>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</si>
  <si>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</si>
  <si>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</si>
  <si>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</si>
  <si>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</si>
  <si>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</si>
  <si>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</si>
  <si>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</si>
  <si>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</si>
  <si>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</si>
  <si>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</si>
  <si>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</si>
  <si>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</si>
  <si>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</si>
  <si>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</si>
  <si>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</si>
  <si>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</si>
  <si>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</si>
  <si>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</si>
  <si>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</si>
  <si>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</si>
  <si>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</si>
  <si>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</si>
  <si>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</si>
  <si>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</si>
  <si>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</si>
  <si>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</si>
  <si>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</si>
  <si>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</si>
  <si>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210A</t>
  </si>
  <si>
    <t>210B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</si>
  <si>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</si>
  <si>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</si>
  <si>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</si>
  <si>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</si>
  <si>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</si>
  <si>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</si>
  <si>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</si>
  <si>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</si>
  <si>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</si>
  <si>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</si>
  <si>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</si>
  <si>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</si>
  <si>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</si>
  <si>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</si>
  <si>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</si>
  <si>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</si>
  <si>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</si>
  <si>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</si>
  <si>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</si>
  <si>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</si>
  <si>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</si>
  <si>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</si>
  <si>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</si>
  <si>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</si>
  <si>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</si>
  <si>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</si>
  <si>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</si>
  <si>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</si>
  <si>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</si>
  <si>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</si>
  <si>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</si>
  <si>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</si>
  <si>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</si>
  <si>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</si>
  <si>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</si>
  <si>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</si>
  <si>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</si>
  <si>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</si>
  <si>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</si>
  <si>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</si>
  <si>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</si>
  <si>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</si>
  <si>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</si>
  <si>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</si>
  <si>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</si>
  <si>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</si>
  <si>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</si>
  <si>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</si>
  <si>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</si>
  <si>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</si>
  <si>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</si>
  <si>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</si>
  <si>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</si>
  <si>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</si>
  <si>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</si>
  <si>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</si>
  <si>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</si>
  <si>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</si>
  <si>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</si>
  <si>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</si>
  <si>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</si>
  <si>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</si>
  <si>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</si>
  <si>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</si>
  <si>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</si>
  <si>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</si>
  <si>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</si>
  <si>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</si>
  <si>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</si>
  <si>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</si>
  <si>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</si>
  <si>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</si>
  <si>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</si>
  <si>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</si>
  <si>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</si>
  <si>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</si>
  <si>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</si>
  <si>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</si>
  <si>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</si>
  <si>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</si>
  <si>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</si>
  <si>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</si>
  <si>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</si>
  <si>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</si>
  <si>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</si>
  <si>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</si>
  <si>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</si>
  <si>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</si>
  <si>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</si>
  <si>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</si>
  <si>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</si>
  <si>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</si>
  <si>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</si>
  <si>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</si>
  <si>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TOTAL</t>
  </si>
  <si>
    <t>A</t>
  </si>
  <si>
    <t>B</t>
  </si>
  <si>
    <t>C</t>
  </si>
  <si>
    <t>D</t>
  </si>
  <si>
    <t>Betriebe mit keinen unselbst. Beschäftigten sind nicht erfaßt</t>
  </si>
  <si>
    <t>Größenklassen</t>
  </si>
  <si>
    <t>Baugewerbe</t>
  </si>
  <si>
    <t>Steinmetzmeister</t>
  </si>
  <si>
    <t>Dachdecker und Pflasterer</t>
  </si>
  <si>
    <t>Hafner</t>
  </si>
  <si>
    <t>Glaser</t>
  </si>
  <si>
    <t>Maler</t>
  </si>
  <si>
    <t>Bauhilfsgewerbe</t>
  </si>
  <si>
    <t>Zimmermeister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</si>
  <si>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</si>
  <si>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</si>
  <si>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</si>
  <si>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</si>
  <si>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</si>
  <si>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</si>
  <si>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</si>
  <si>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</si>
  <si>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</si>
  <si>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</si>
  <si>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</si>
  <si>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</si>
  <si>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</si>
  <si>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</si>
  <si>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</si>
  <si>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</si>
  <si>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</si>
  <si>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</si>
  <si>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</si>
  <si>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</si>
  <si>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</si>
  <si>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</si>
  <si>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</si>
  <si>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</si>
  <si>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</si>
  <si>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</si>
  <si>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Gärtner und Blumenbinder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</si>
  <si>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</si>
  <si>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</si>
  <si>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</si>
  <si>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</si>
  <si>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</si>
  <si>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</si>
  <si>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Optiker</t>
  </si>
  <si>
    <t>Zahntechniker</t>
  </si>
  <si>
    <t>Allgemeine Fachgruppe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</si>
  <si>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</si>
  <si>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</si>
  <si>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</si>
  <si>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</si>
  <si>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</si>
  <si>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</si>
  <si>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</si>
  <si>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</si>
  <si>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</si>
  <si>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Sägeindustrie</t>
  </si>
  <si>
    <t>Holzverarbeitung</t>
  </si>
  <si>
    <t>Nahrungs- und Genußmittel</t>
  </si>
  <si>
    <t>Ledererzeugung</t>
  </si>
  <si>
    <t>Lederverarbeitung</t>
  </si>
  <si>
    <t>Gießerei</t>
  </si>
  <si>
    <t>Metallindustrie</t>
  </si>
  <si>
    <t>Maschinen- und Stahlbauindustrie</t>
  </si>
  <si>
    <t>Fahrzeugindustrie</t>
  </si>
  <si>
    <t>Eisen- und Metallwaren</t>
  </si>
  <si>
    <t>Elektroindustrie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</si>
  <si>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</si>
  <si>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</si>
  <si>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</si>
  <si>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</si>
  <si>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</si>
  <si>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</si>
  <si>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</si>
  <si>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</si>
  <si>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</si>
  <si>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</si>
  <si>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Wein- und Spirituosengroßhandel</t>
  </si>
  <si>
    <t>Mineralöl u. Brennstoffhandel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</si>
  <si>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</si>
  <si>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</si>
  <si>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</si>
  <si>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</si>
  <si>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</si>
  <si>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</si>
  <si>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</si>
  <si>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</si>
  <si>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</si>
  <si>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</si>
  <si>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</si>
  <si>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</si>
  <si>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</si>
  <si>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</si>
  <si>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</si>
  <si>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</si>
  <si>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</si>
  <si>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</si>
  <si>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</si>
  <si>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Allgemeines Landesgremium</t>
  </si>
  <si>
    <t>Banken</t>
  </si>
  <si>
    <t>Sparkassen</t>
  </si>
  <si>
    <t>Volksbanken</t>
  </si>
  <si>
    <t>Raiffeisenkassen</t>
  </si>
  <si>
    <t>Hypothekenbanken</t>
  </si>
  <si>
    <t>Versicherungen</t>
  </si>
  <si>
    <t>Kleine Versicherungsvereine</t>
  </si>
  <si>
    <t>Lotteriegeschäftsstellen</t>
  </si>
  <si>
    <t>Pensionskassen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</si>
  <si>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</si>
  <si>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</si>
  <si>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</si>
  <si>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</si>
  <si>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</si>
  <si>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</si>
  <si>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</si>
  <si>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</si>
  <si>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</si>
  <si>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Garagen und Tankstellen</t>
  </si>
  <si>
    <t>Allgemeine Fachvertretung</t>
  </si>
  <si>
    <t>Gastronomie</t>
  </si>
  <si>
    <t>Hotel- und Beherbergungsbetriebe</t>
  </si>
  <si>
    <t>Heilbadeanstalten</t>
  </si>
  <si>
    <t>Bäder</t>
  </si>
  <si>
    <t>Reisebüros</t>
  </si>
  <si>
    <t>Vergnügungsbetriebe</t>
  </si>
  <si>
    <t>Lichtspieltheater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</si>
  <si>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</si>
  <si>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</si>
  <si>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</si>
  <si>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</si>
  <si>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</si>
  <si>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</si>
  <si>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</si>
  <si>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</si>
  <si>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</si>
  <si>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</si>
  <si>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</si>
  <si>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409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</si>
  <si>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</si>
  <si>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</si>
  <si>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</si>
  <si>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</si>
  <si>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</si>
  <si>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</si>
  <si>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</si>
  <si>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</si>
  <si>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</si>
  <si>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Sonstige</t>
  </si>
  <si>
    <t>Apotheken</t>
  </si>
  <si>
    <t>Technischen Büros, Konsulenten usw.</t>
  </si>
  <si>
    <t>Steuerberater</t>
  </si>
  <si>
    <t>Postaushelfer</t>
  </si>
  <si>
    <t>Betriebe</t>
  </si>
  <si>
    <t>Betriebe relativ</t>
  </si>
  <si>
    <t>unselbst. Beschäftigte</t>
  </si>
  <si>
    <t>unselbst. Beschäftigte relativ</t>
  </si>
  <si>
    <t>Metallgießer, Gürtler usw.</t>
  </si>
  <si>
    <t>Jeder Betrieb ist nur einer Sparte/ Fachgruppe zugeordnet</t>
  </si>
  <si>
    <t>Sparte Gewerbe u. Handwerk</t>
  </si>
  <si>
    <t>Sparte Industrie</t>
  </si>
  <si>
    <t>Sparte Handel</t>
  </si>
  <si>
    <t>Sparte Tourismus u. Freizeitwirtschaft</t>
  </si>
  <si>
    <t>Sparte Bank + Versicherung</t>
  </si>
  <si>
    <t>Sparte Transport und Verkehr</t>
  </si>
  <si>
    <t>Sparte Information und Consulting</t>
  </si>
  <si>
    <t>Sparte 8 (nicht kammerzugehörig)</t>
  </si>
  <si>
    <t>Sparte 9 (nicht kammerzugehörig)</t>
  </si>
  <si>
    <t>Betriebe JULI 2003</t>
  </si>
  <si>
    <t>unselbst. Beschäftigte JULI 2003</t>
  </si>
  <si>
    <t>Betriebs- /unselbständig Beschäftigtenstatistik nach Fachgruppen Stand Juli 2003</t>
  </si>
  <si>
    <t>Beschäftigtenstatistik nach Sparten; Stand Juli 2003</t>
  </si>
  <si>
    <t>Summe der Sparten 1 bis 7</t>
  </si>
  <si>
    <t>unselbst. Beschäftigte JULI 2003   r e l  a t i v</t>
  </si>
  <si>
    <t>Betriebe JULI 203  r e l a t i v</t>
  </si>
  <si>
    <t>Ärzte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</si>
</sst>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"/>
    <numFmt numFmtId="183" formatCode="#,##0.0"/>
  </numFmts>
  <fonts count="16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Courier New"/>
      <family val="3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1" fillId="0" borderId="1" xfId="1" applyFont="1" applyFill="1" applyBorder="1" applyAlignment="1">
      <alignment horizontal="left" wrapText="1"/>
    </xf>
    <xf numFmtId="0" fontId="0" fillId="0" borderId="0" xfId="0" applyBorder="1" applyAlignment="1">
      <alignment horizontal="right"/>
    </xf>
    <xf numFmtId="0" fontId="1" fillId="0" borderId="2" xfId="1" applyFont="1" applyFill="1" applyBorder="1" applyAlignment="1">
      <alignment horizontal="center"/>
    </xf>
    <xf numFmtId="16" fontId="0" fillId="0" borderId="0" xfId="0" applyNumberFormat="1" applyFill="1" applyBorder="1" applyAlignment="1">
      <alignment horizontal="right"/>
    </xf>
    <xf numFmtId="17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1" fillId="0" borderId="0" xfId="2" applyFont="1" applyFill="1" applyBorder="1" applyAlignment="1">
      <alignment horizontal="center"/>
    </xf>
    <xf numFmtId="0" fontId="0" fillId="0" borderId="0" xfId="0" applyFill="1"/>
    <xf numFmtId="0" fontId="1" fillId="0" borderId="2" xfId="2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1" fillId="0" borderId="3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left" wrapText="1"/>
    </xf>
    <xf numFmtId="182" fontId="1" fillId="0" borderId="0" xfId="1" applyNumberFormat="1" applyFont="1" applyFill="1" applyBorder="1" applyAlignment="1">
      <alignment horizontal="right" wrapText="1"/>
    </xf>
    <xf numFmtId="182" fontId="0" fillId="0" borderId="0" xfId="0" applyNumberFormat="1"/>
    <xf numFmtId="0" fontId="1" fillId="0" borderId="4" xfId="1" applyFont="1" applyFill="1" applyBorder="1" applyAlignment="1">
      <alignment horizontal="left" wrapText="1"/>
    </xf>
    <xf numFmtId="0" fontId="1" fillId="0" borderId="5" xfId="1" applyFont="1" applyFill="1" applyBorder="1" applyAlignment="1">
      <alignment horizontal="left" wrapText="1"/>
    </xf>
    <xf numFmtId="0" fontId="8" fillId="0" borderId="6" xfId="0" applyFont="1" applyBorder="1"/>
    <xf numFmtId="0" fontId="8" fillId="0" borderId="6" xfId="0" applyFont="1" applyBorder="1" applyAlignment="1"/>
    <xf numFmtId="3" fontId="11" fillId="0" borderId="0" xfId="1" applyNumberFormat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3" fontId="11" fillId="0" borderId="0" xfId="2" applyNumberFormat="1" applyFont="1" applyFill="1" applyBorder="1" applyAlignment="1">
      <alignment horizontal="right" wrapText="1"/>
    </xf>
    <xf numFmtId="0" fontId="8" fillId="0" borderId="6" xfId="0" applyFont="1" applyBorder="1" applyAlignment="1">
      <alignment horizontal="center"/>
    </xf>
    <xf numFmtId="3" fontId="11" fillId="0" borderId="6" xfId="1" applyNumberFormat="1" applyFont="1" applyFill="1" applyBorder="1" applyAlignment="1">
      <alignment horizontal="right" wrapText="1"/>
    </xf>
    <xf numFmtId="3" fontId="3" fillId="0" borderId="0" xfId="0" applyNumberFormat="1" applyFont="1"/>
    <xf numFmtId="182" fontId="4" fillId="0" borderId="0" xfId="1" applyNumberFormat="1" applyFont="1" applyFill="1" applyBorder="1" applyAlignment="1">
      <alignment horizontal="right" wrapText="1"/>
    </xf>
    <xf numFmtId="0" fontId="12" fillId="0" borderId="0" xfId="0" applyFont="1" applyAlignment="1"/>
    <xf numFmtId="183" fontId="13" fillId="0" borderId="0" xfId="0" applyNumberFormat="1" applyFont="1"/>
    <xf numFmtId="0" fontId="14" fillId="0" borderId="0" xfId="0" applyFont="1"/>
    <xf numFmtId="0" fontId="8" fillId="0" borderId="0" xfId="0" applyFont="1" applyBorder="1" applyAlignment="1"/>
    <xf numFmtId="0" fontId="1" fillId="0" borderId="1" xfId="2" applyFont="1" applyFill="1" applyBorder="1" applyAlignment="1">
      <alignment horizontal="left" wrapText="1"/>
    </xf>
    <xf numFmtId="3" fontId="1" fillId="0" borderId="1" xfId="1" applyNumberFormat="1" applyFont="1" applyFill="1" applyBorder="1" applyAlignment="1">
      <alignment horizontal="right" wrapText="1"/>
    </xf>
    <xf numFmtId="3" fontId="0" fillId="0" borderId="0" xfId="0" applyNumberFormat="1"/>
    <xf numFmtId="3" fontId="1" fillId="0" borderId="1" xfId="2" applyNumberFormat="1" applyFont="1" applyFill="1" applyBorder="1" applyAlignment="1">
      <alignment horizontal="righ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1" xfId="2" applyNumberFormat="1" applyFont="1" applyFill="1" applyBorder="1" applyAlignment="1">
      <alignment horizontal="right" wrapText="1"/>
    </xf>
    <xf numFmtId="3" fontId="1" fillId="0" borderId="7" xfId="1" applyNumberFormat="1" applyFont="1" applyFill="1" applyBorder="1" applyAlignment="1">
      <alignment horizontal="right" wrapText="1"/>
    </xf>
    <xf numFmtId="182" fontId="15" fillId="0" borderId="0" xfId="1" applyNumberFormat="1" applyFont="1" applyFill="1" applyBorder="1" applyAlignment="1">
      <alignment horizontal="right" wrapText="1"/>
    </xf>
    <xf numFmtId="3" fontId="1" fillId="0" borderId="7" xfId="2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" fontId="10" fillId="0" borderId="0" xfId="0" applyNumberFormat="1" applyFont="1" applyBorder="1" applyAlignment="1">
      <alignment horizontal="right"/>
    </xf>
    <xf numFmtId="17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83" fontId="8" fillId="0" borderId="0" xfId="0" applyNumberFormat="1" applyFont="1" applyBorder="1"/>
    <xf numFmtId="182" fontId="8" fillId="0" borderId="0" xfId="0" applyNumberFormat="1" applyFont="1" applyBorder="1"/>
    <xf numFmtId="0" fontId="0" fillId="0" borderId="0" xfId="0" applyBorder="1" applyAlignment="1">
      <alignment horizontal="center"/>
    </xf>
    <xf numFmtId="3" fontId="8" fillId="0" borderId="0" xfId="0" applyNumberFormat="1" applyFont="1" applyBorder="1"/>
    <xf numFmtId="0" fontId="10" fillId="0" borderId="0" xfId="0" applyFont="1" applyBorder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B63" sqref="B63"/>
    </sheetView>
  </sheetViews>
  <sheetFormatPr baseColWidth="10" defaultRowHeight="12.75" x14ac:dyDescent="0.2"/>
  <cols>
    <col min="1" max="1" width="37.140625" customWidth="1"/>
    <col min="2" max="11" width="10" customWidth="1"/>
  </cols>
  <sheetData>
    <row r="1" spans="1:11" ht="15.75" x14ac:dyDescent="0.25">
      <c r="A1" s="12" t="s">
        <v>403</v>
      </c>
    </row>
    <row r="2" spans="1:11" x14ac:dyDescent="0.2">
      <c r="A2" s="13" t="s">
        <v>234</v>
      </c>
    </row>
    <row r="3" spans="1:11" x14ac:dyDescent="0.2">
      <c r="A3" s="13" t="s">
        <v>390</v>
      </c>
    </row>
    <row r="5" spans="1:11" x14ac:dyDescent="0.2">
      <c r="B5" s="14" t="s">
        <v>70</v>
      </c>
      <c r="C5" s="14" t="s">
        <v>71</v>
      </c>
      <c r="D5" s="15" t="s">
        <v>72</v>
      </c>
      <c r="E5" s="16" t="s">
        <v>73</v>
      </c>
      <c r="F5" s="16" t="s">
        <v>74</v>
      </c>
      <c r="G5" s="16" t="s">
        <v>75</v>
      </c>
      <c r="H5" s="16" t="s">
        <v>76</v>
      </c>
      <c r="I5" s="16" t="s">
        <v>77</v>
      </c>
      <c r="J5" s="16" t="s">
        <v>78</v>
      </c>
      <c r="K5" s="16" t="s">
        <v>229</v>
      </c>
    </row>
    <row r="7" spans="1:11" x14ac:dyDescent="0.2">
      <c r="A7" s="8" t="s">
        <v>391</v>
      </c>
    </row>
    <row r="9" spans="1:11" ht="13.5" x14ac:dyDescent="0.25">
      <c r="A9" s="37" t="s">
        <v>385</v>
      </c>
      <c r="B9" s="35">
        <v>6048</v>
      </c>
      <c r="C9" s="35">
        <v>2500</v>
      </c>
      <c r="D9" s="35">
        <v>1593</v>
      </c>
      <c r="E9" s="35">
        <v>861</v>
      </c>
      <c r="F9" s="35">
        <v>216</v>
      </c>
      <c r="G9" s="35">
        <v>95</v>
      </c>
      <c r="H9" s="35">
        <v>18</v>
      </c>
      <c r="I9" s="35">
        <v>3</v>
      </c>
      <c r="J9" s="35">
        <v>1</v>
      </c>
      <c r="K9" s="35">
        <v>11335</v>
      </c>
    </row>
    <row r="10" spans="1:11" ht="13.5" x14ac:dyDescent="0.25">
      <c r="A10" s="37" t="s">
        <v>386</v>
      </c>
      <c r="B10" s="25">
        <f t="shared" ref="B10:K10" si="0">B9*100/$K9</f>
        <v>53.356859285399203</v>
      </c>
      <c r="C10" s="25">
        <f t="shared" si="0"/>
        <v>22.055580061755624</v>
      </c>
      <c r="D10" s="25">
        <f t="shared" si="0"/>
        <v>14.053815615350684</v>
      </c>
      <c r="E10" s="25">
        <f t="shared" si="0"/>
        <v>7.5959417732686374</v>
      </c>
      <c r="F10" s="25">
        <f t="shared" si="0"/>
        <v>1.9056021173356859</v>
      </c>
      <c r="G10" s="25">
        <f t="shared" si="0"/>
        <v>0.83811204234671377</v>
      </c>
      <c r="H10" s="25">
        <f t="shared" si="0"/>
        <v>0.15880017644464051</v>
      </c>
      <c r="I10" s="25">
        <f t="shared" si="0"/>
        <v>2.646669607410675E-2</v>
      </c>
      <c r="J10" s="25">
        <f t="shared" si="0"/>
        <v>8.82223202470225E-3</v>
      </c>
      <c r="K10" s="25">
        <f t="shared" si="0"/>
        <v>100</v>
      </c>
    </row>
    <row r="11" spans="1:11" ht="13.5" x14ac:dyDescent="0.25">
      <c r="A11" s="37" t="s">
        <v>387</v>
      </c>
      <c r="B11" s="35">
        <v>12671</v>
      </c>
      <c r="C11" s="35">
        <v>16631</v>
      </c>
      <c r="D11" s="35">
        <v>21271</v>
      </c>
      <c r="E11" s="35">
        <v>25689</v>
      </c>
      <c r="F11" s="35">
        <v>14352</v>
      </c>
      <c r="G11" s="35">
        <v>14465</v>
      </c>
      <c r="H11" s="35">
        <v>5843</v>
      </c>
      <c r="I11" s="35">
        <v>2121</v>
      </c>
      <c r="J11" s="35">
        <v>2251</v>
      </c>
      <c r="K11" s="35">
        <v>115294</v>
      </c>
    </row>
    <row r="12" spans="1:11" ht="13.5" x14ac:dyDescent="0.25">
      <c r="A12" s="37" t="s">
        <v>388</v>
      </c>
      <c r="B12" s="25">
        <f t="shared" ref="B12:K12" si="1">B11*100/$K11</f>
        <v>10.990164275677833</v>
      </c>
      <c r="C12" s="25">
        <f t="shared" si="1"/>
        <v>14.424861658022101</v>
      </c>
      <c r="D12" s="25">
        <f t="shared" si="1"/>
        <v>18.4493555605669</v>
      </c>
      <c r="E12" s="25">
        <f t="shared" si="1"/>
        <v>22.2812982462227</v>
      </c>
      <c r="F12" s="25">
        <f t="shared" si="1"/>
        <v>12.448175967526497</v>
      </c>
      <c r="G12" s="25">
        <f t="shared" si="1"/>
        <v>12.546186271618645</v>
      </c>
      <c r="H12" s="25">
        <f t="shared" si="1"/>
        <v>5.0679133346054437</v>
      </c>
      <c r="I12" s="25">
        <f t="shared" si="1"/>
        <v>1.8396447343313616</v>
      </c>
      <c r="J12" s="25">
        <f t="shared" si="1"/>
        <v>1.952399951428522</v>
      </c>
      <c r="K12" s="25">
        <f t="shared" si="1"/>
        <v>100</v>
      </c>
    </row>
    <row r="13" spans="1:11" ht="13.5" x14ac:dyDescent="0.25">
      <c r="A13" s="37"/>
    </row>
    <row r="14" spans="1:11" x14ac:dyDescent="0.2">
      <c r="A14" s="8" t="s">
        <v>392</v>
      </c>
    </row>
    <row r="15" spans="1:11" ht="13.5" x14ac:dyDescent="0.25">
      <c r="A15" s="37"/>
    </row>
    <row r="16" spans="1:11" ht="13.5" x14ac:dyDescent="0.25">
      <c r="A16" s="37" t="s">
        <v>385</v>
      </c>
      <c r="B16" s="35">
        <v>321</v>
      </c>
      <c r="C16" s="35">
        <v>102</v>
      </c>
      <c r="D16" s="35">
        <v>133</v>
      </c>
      <c r="E16" s="35">
        <v>153</v>
      </c>
      <c r="F16" s="35">
        <v>125</v>
      </c>
      <c r="G16" s="35">
        <v>123</v>
      </c>
      <c r="H16" s="35">
        <v>46</v>
      </c>
      <c r="I16" s="35">
        <v>27</v>
      </c>
      <c r="J16" s="35">
        <v>6</v>
      </c>
      <c r="K16" s="35">
        <v>1036</v>
      </c>
    </row>
    <row r="17" spans="1:11" ht="13.5" x14ac:dyDescent="0.25">
      <c r="A17" s="37" t="s">
        <v>386</v>
      </c>
      <c r="B17" s="25">
        <f t="shared" ref="B17:K17" si="2">B16*100/$K16</f>
        <v>30.984555984555985</v>
      </c>
      <c r="C17" s="25">
        <f t="shared" si="2"/>
        <v>9.8455598455598459</v>
      </c>
      <c r="D17" s="25">
        <f t="shared" si="2"/>
        <v>12.837837837837839</v>
      </c>
      <c r="E17" s="25">
        <f t="shared" si="2"/>
        <v>14.768339768339768</v>
      </c>
      <c r="F17" s="25">
        <f t="shared" si="2"/>
        <v>12.065637065637066</v>
      </c>
      <c r="G17" s="25">
        <f t="shared" si="2"/>
        <v>11.872586872586872</v>
      </c>
      <c r="H17" s="25">
        <f t="shared" si="2"/>
        <v>4.4401544401544397</v>
      </c>
      <c r="I17" s="25">
        <f t="shared" si="2"/>
        <v>2.6061776061776061</v>
      </c>
      <c r="J17" s="25">
        <f t="shared" si="2"/>
        <v>0.5791505791505791</v>
      </c>
      <c r="K17" s="25">
        <f t="shared" si="2"/>
        <v>100</v>
      </c>
    </row>
    <row r="18" spans="1:11" ht="13.5" x14ac:dyDescent="0.25">
      <c r="A18" s="37" t="s">
        <v>387</v>
      </c>
      <c r="B18" s="35">
        <v>605</v>
      </c>
      <c r="C18" s="35">
        <v>697</v>
      </c>
      <c r="D18" s="35">
        <v>1861</v>
      </c>
      <c r="E18" s="35">
        <v>5074</v>
      </c>
      <c r="F18" s="35">
        <v>8774</v>
      </c>
      <c r="G18" s="35">
        <v>19778</v>
      </c>
      <c r="H18" s="35">
        <v>16141</v>
      </c>
      <c r="I18" s="35">
        <v>18974</v>
      </c>
      <c r="J18" s="35">
        <v>9617</v>
      </c>
      <c r="K18" s="35">
        <v>81521</v>
      </c>
    </row>
    <row r="19" spans="1:11" ht="13.5" x14ac:dyDescent="0.25">
      <c r="A19" s="37" t="s">
        <v>388</v>
      </c>
      <c r="B19" s="25">
        <f t="shared" ref="B19:K19" si="3">B18*100/$K18</f>
        <v>0.74214006206989613</v>
      </c>
      <c r="C19" s="25">
        <f t="shared" si="3"/>
        <v>0.85499441861606207</v>
      </c>
      <c r="D19" s="25">
        <f t="shared" si="3"/>
        <v>2.2828473644827714</v>
      </c>
      <c r="E19" s="25">
        <f t="shared" si="3"/>
        <v>6.2241630990787646</v>
      </c>
      <c r="F19" s="25">
        <f t="shared" si="3"/>
        <v>10.762870916696311</v>
      </c>
      <c r="G19" s="25">
        <f t="shared" si="3"/>
        <v>24.261233301848602</v>
      </c>
      <c r="H19" s="25">
        <f t="shared" si="3"/>
        <v>19.799806184909411</v>
      </c>
      <c r="I19" s="25">
        <f t="shared" si="3"/>
        <v>23.274984359858195</v>
      </c>
      <c r="J19" s="25">
        <f t="shared" si="3"/>
        <v>11.796960292439985</v>
      </c>
      <c r="K19" s="25">
        <f t="shared" si="3"/>
        <v>100</v>
      </c>
    </row>
    <row r="20" spans="1:11" ht="13.5" x14ac:dyDescent="0.25">
      <c r="A20" s="37"/>
    </row>
    <row r="21" spans="1:11" x14ac:dyDescent="0.2">
      <c r="A21" s="8" t="s">
        <v>393</v>
      </c>
    </row>
    <row r="22" spans="1:11" ht="13.5" x14ac:dyDescent="0.25">
      <c r="A22" s="37"/>
    </row>
    <row r="23" spans="1:11" ht="13.5" x14ac:dyDescent="0.25">
      <c r="A23" s="37" t="s">
        <v>385</v>
      </c>
      <c r="B23" s="35">
        <v>5848</v>
      </c>
      <c r="C23" s="35">
        <v>1278</v>
      </c>
      <c r="D23" s="35">
        <v>689</v>
      </c>
      <c r="E23" s="35">
        <v>382</v>
      </c>
      <c r="F23" s="35">
        <v>104</v>
      </c>
      <c r="G23" s="35">
        <v>66</v>
      </c>
      <c r="H23" s="35">
        <v>14</v>
      </c>
      <c r="I23" s="35">
        <v>11</v>
      </c>
      <c r="J23" s="35">
        <v>5</v>
      </c>
      <c r="K23" s="35">
        <v>8397</v>
      </c>
    </row>
    <row r="24" spans="1:11" ht="13.5" x14ac:dyDescent="0.25">
      <c r="A24" s="37" t="s">
        <v>386</v>
      </c>
      <c r="B24" s="25">
        <f t="shared" ref="B24:K24" si="4">B23*100/$K23</f>
        <v>69.643920447778967</v>
      </c>
      <c r="C24" s="25">
        <f t="shared" si="4"/>
        <v>15.219721329046088</v>
      </c>
      <c r="D24" s="25">
        <f t="shared" si="4"/>
        <v>8.2053114207455042</v>
      </c>
      <c r="E24" s="25">
        <f t="shared" si="4"/>
        <v>4.5492437775395977</v>
      </c>
      <c r="F24" s="25">
        <f t="shared" si="4"/>
        <v>1.2385375729427177</v>
      </c>
      <c r="G24" s="25">
        <f t="shared" si="4"/>
        <v>0.78599499821364771</v>
      </c>
      <c r="H24" s="25">
        <f t="shared" si="4"/>
        <v>0.16672621174228891</v>
      </c>
      <c r="I24" s="25">
        <f t="shared" si="4"/>
        <v>0.13099916636894129</v>
      </c>
      <c r="J24" s="25">
        <f t="shared" si="4"/>
        <v>5.9545075622246042E-2</v>
      </c>
      <c r="K24" s="25">
        <f t="shared" si="4"/>
        <v>100</v>
      </c>
    </row>
    <row r="25" spans="1:11" ht="13.5" x14ac:dyDescent="0.25">
      <c r="A25" s="37" t="s">
        <v>387</v>
      </c>
      <c r="B25" s="35">
        <v>11063</v>
      </c>
      <c r="C25" s="35">
        <v>8349</v>
      </c>
      <c r="D25" s="35">
        <v>9255</v>
      </c>
      <c r="E25" s="35">
        <v>11336</v>
      </c>
      <c r="F25" s="35">
        <v>7391</v>
      </c>
      <c r="G25" s="35">
        <v>10307</v>
      </c>
      <c r="H25" s="35">
        <v>4530</v>
      </c>
      <c r="I25" s="35">
        <v>8120</v>
      </c>
      <c r="J25" s="35">
        <v>11291</v>
      </c>
      <c r="K25" s="35">
        <v>81642</v>
      </c>
    </row>
    <row r="26" spans="1:11" ht="13.5" x14ac:dyDescent="0.25">
      <c r="A26" s="37" t="s">
        <v>388</v>
      </c>
      <c r="B26" s="25">
        <f t="shared" ref="B26:K26" si="5">B25*100/$K25</f>
        <v>13.550623453614561</v>
      </c>
      <c r="C26" s="25">
        <f t="shared" si="5"/>
        <v>10.226354082457558</v>
      </c>
      <c r="D26" s="25">
        <f t="shared" si="5"/>
        <v>11.336077019181303</v>
      </c>
      <c r="E26" s="25">
        <f t="shared" si="5"/>
        <v>13.885010166335954</v>
      </c>
      <c r="F26" s="25">
        <f t="shared" si="5"/>
        <v>9.0529384385487859</v>
      </c>
      <c r="G26" s="25">
        <f t="shared" si="5"/>
        <v>12.624629479924549</v>
      </c>
      <c r="H26" s="25">
        <f t="shared" si="5"/>
        <v>5.5486146836187258</v>
      </c>
      <c r="I26" s="25">
        <f t="shared" si="5"/>
        <v>9.945861198892727</v>
      </c>
      <c r="J26" s="25">
        <f t="shared" si="5"/>
        <v>13.829891477425834</v>
      </c>
      <c r="K26" s="25">
        <f t="shared" si="5"/>
        <v>100</v>
      </c>
    </row>
    <row r="27" spans="1:11" ht="13.5" x14ac:dyDescent="0.25">
      <c r="A27" s="37"/>
    </row>
    <row r="28" spans="1:11" x14ac:dyDescent="0.2">
      <c r="A28" s="8" t="s">
        <v>395</v>
      </c>
    </row>
    <row r="29" spans="1:11" ht="13.5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13.5" x14ac:dyDescent="0.25">
      <c r="A30" s="37" t="s">
        <v>385</v>
      </c>
      <c r="B30" s="35">
        <v>18</v>
      </c>
      <c r="C30" s="35">
        <v>33</v>
      </c>
      <c r="D30" s="35">
        <v>25</v>
      </c>
      <c r="E30" s="35">
        <v>43</v>
      </c>
      <c r="F30" s="35">
        <v>34</v>
      </c>
      <c r="G30" s="35">
        <v>28</v>
      </c>
      <c r="H30" s="35">
        <v>8</v>
      </c>
      <c r="I30" s="35">
        <v>4</v>
      </c>
      <c r="J30" s="35">
        <v>0</v>
      </c>
      <c r="K30" s="35">
        <v>193</v>
      </c>
    </row>
    <row r="31" spans="1:11" ht="13.5" x14ac:dyDescent="0.25">
      <c r="A31" s="37" t="s">
        <v>386</v>
      </c>
      <c r="B31" s="25">
        <f t="shared" ref="B31:K31" si="6">B30*100/$K30</f>
        <v>9.3264248704663206</v>
      </c>
      <c r="C31" s="25">
        <f t="shared" si="6"/>
        <v>17.098445595854923</v>
      </c>
      <c r="D31" s="25">
        <f t="shared" si="6"/>
        <v>12.953367875647668</v>
      </c>
      <c r="E31" s="25">
        <f t="shared" si="6"/>
        <v>22.279792746113991</v>
      </c>
      <c r="F31" s="25">
        <f t="shared" si="6"/>
        <v>17.616580310880828</v>
      </c>
      <c r="G31" s="25">
        <f t="shared" si="6"/>
        <v>14.507772020725389</v>
      </c>
      <c r="H31" s="25">
        <f t="shared" si="6"/>
        <v>4.1450777202072535</v>
      </c>
      <c r="I31" s="25">
        <f t="shared" si="6"/>
        <v>2.0725388601036268</v>
      </c>
      <c r="J31" s="25">
        <f t="shared" si="6"/>
        <v>0</v>
      </c>
      <c r="K31" s="25">
        <f t="shared" si="6"/>
        <v>100</v>
      </c>
    </row>
    <row r="32" spans="1:11" ht="13.5" x14ac:dyDescent="0.25">
      <c r="A32" s="37" t="s">
        <v>387</v>
      </c>
      <c r="B32" s="35">
        <v>39</v>
      </c>
      <c r="C32" s="35">
        <v>232</v>
      </c>
      <c r="D32" s="35">
        <v>370</v>
      </c>
      <c r="E32" s="35">
        <v>1495</v>
      </c>
      <c r="F32" s="35">
        <v>2339</v>
      </c>
      <c r="G32" s="35">
        <v>3816</v>
      </c>
      <c r="H32" s="35">
        <v>3007</v>
      </c>
      <c r="I32" s="35">
        <v>2699</v>
      </c>
      <c r="J32" s="35">
        <v>0</v>
      </c>
      <c r="K32" s="35">
        <v>13997</v>
      </c>
    </row>
    <row r="33" spans="1:11" ht="13.5" x14ac:dyDescent="0.25">
      <c r="A33" s="37" t="s">
        <v>388</v>
      </c>
      <c r="B33" s="25">
        <f t="shared" ref="B33:K33" si="7">B32*100/$K32</f>
        <v>0.27863113524326644</v>
      </c>
      <c r="C33" s="25">
        <f t="shared" si="7"/>
        <v>1.6574980352932771</v>
      </c>
      <c r="D33" s="25">
        <f t="shared" si="7"/>
        <v>2.6434235907694505</v>
      </c>
      <c r="E33" s="25">
        <f t="shared" si="7"/>
        <v>10.680860184325212</v>
      </c>
      <c r="F33" s="25">
        <f t="shared" si="7"/>
        <v>16.710723726512825</v>
      </c>
      <c r="G33" s="25">
        <f t="shared" si="7"/>
        <v>27.262984925341144</v>
      </c>
      <c r="H33" s="25">
        <f t="shared" si="7"/>
        <v>21.483174966064155</v>
      </c>
      <c r="I33" s="25">
        <f t="shared" si="7"/>
        <v>19.282703436450667</v>
      </c>
      <c r="J33" s="25">
        <f t="shared" si="7"/>
        <v>0</v>
      </c>
      <c r="K33" s="25">
        <f t="shared" si="7"/>
        <v>100</v>
      </c>
    </row>
    <row r="34" spans="1:11" ht="13.5" x14ac:dyDescent="0.25">
      <c r="A34" s="37"/>
    </row>
    <row r="35" spans="1:11" x14ac:dyDescent="0.2">
      <c r="A35" s="8" t="s">
        <v>396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ht="13.5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ht="13.5" x14ac:dyDescent="0.25">
      <c r="A37" s="37" t="s">
        <v>385</v>
      </c>
      <c r="B37" s="35">
        <v>1104</v>
      </c>
      <c r="C37" s="35">
        <v>395</v>
      </c>
      <c r="D37" s="35">
        <v>238</v>
      </c>
      <c r="E37" s="35">
        <v>153</v>
      </c>
      <c r="F37" s="35">
        <v>41</v>
      </c>
      <c r="G37" s="35">
        <v>22</v>
      </c>
      <c r="H37" s="35">
        <v>2</v>
      </c>
      <c r="I37" s="35">
        <v>2</v>
      </c>
      <c r="J37" s="35">
        <v>3</v>
      </c>
      <c r="K37" s="35">
        <v>1960</v>
      </c>
    </row>
    <row r="38" spans="1:11" ht="13.5" x14ac:dyDescent="0.25">
      <c r="A38" s="37" t="s">
        <v>386</v>
      </c>
      <c r="B38" s="25">
        <f t="shared" ref="B38:K38" si="8">B37*100/$K37</f>
        <v>56.326530612244895</v>
      </c>
      <c r="C38" s="25">
        <f t="shared" si="8"/>
        <v>20.153061224489797</v>
      </c>
      <c r="D38" s="25">
        <f t="shared" si="8"/>
        <v>12.142857142857142</v>
      </c>
      <c r="E38" s="25">
        <f t="shared" si="8"/>
        <v>7.8061224489795915</v>
      </c>
      <c r="F38" s="25">
        <f t="shared" si="8"/>
        <v>2.0918367346938775</v>
      </c>
      <c r="G38" s="25">
        <f t="shared" si="8"/>
        <v>1.1224489795918366</v>
      </c>
      <c r="H38" s="25">
        <f t="shared" si="8"/>
        <v>0.10204081632653061</v>
      </c>
      <c r="I38" s="25">
        <f t="shared" si="8"/>
        <v>0.10204081632653061</v>
      </c>
      <c r="J38" s="25">
        <f t="shared" si="8"/>
        <v>0.15306122448979592</v>
      </c>
      <c r="K38" s="25">
        <f t="shared" si="8"/>
        <v>100</v>
      </c>
    </row>
    <row r="39" spans="1:11" ht="13.5" x14ac:dyDescent="0.25">
      <c r="A39" s="37" t="s">
        <v>387</v>
      </c>
      <c r="B39" s="35">
        <v>2295</v>
      </c>
      <c r="C39" s="35">
        <v>2638</v>
      </c>
      <c r="D39" s="35">
        <v>3201</v>
      </c>
      <c r="E39" s="35">
        <v>4586</v>
      </c>
      <c r="F39" s="35">
        <v>2756</v>
      </c>
      <c r="G39" s="35">
        <v>3536</v>
      </c>
      <c r="H39" s="35">
        <v>826</v>
      </c>
      <c r="I39" s="35">
        <v>1553</v>
      </c>
      <c r="J39" s="35">
        <v>12193</v>
      </c>
      <c r="K39" s="35">
        <v>33584</v>
      </c>
    </row>
    <row r="40" spans="1:11" ht="13.5" x14ac:dyDescent="0.25">
      <c r="A40" s="37" t="s">
        <v>388</v>
      </c>
      <c r="B40" s="25">
        <f t="shared" ref="B40:K40" si="9">B39*100/$K39</f>
        <v>6.833611243449262</v>
      </c>
      <c r="C40" s="25">
        <f t="shared" si="9"/>
        <v>7.8549309194854695</v>
      </c>
      <c r="D40" s="25">
        <f t="shared" si="9"/>
        <v>9.5313244402096231</v>
      </c>
      <c r="E40" s="25">
        <f t="shared" si="9"/>
        <v>13.655312053358742</v>
      </c>
      <c r="F40" s="25">
        <f t="shared" si="9"/>
        <v>8.2062887089090051</v>
      </c>
      <c r="G40" s="25">
        <f t="shared" si="9"/>
        <v>10.528823249166269</v>
      </c>
      <c r="H40" s="25">
        <f t="shared" si="9"/>
        <v>2.459504525964745</v>
      </c>
      <c r="I40" s="25">
        <f t="shared" si="9"/>
        <v>4.6242258218199144</v>
      </c>
      <c r="J40" s="25">
        <f t="shared" si="9"/>
        <v>36.305979037636973</v>
      </c>
      <c r="K40" s="25">
        <f t="shared" si="9"/>
        <v>100</v>
      </c>
    </row>
    <row r="41" spans="1:11" ht="13.5" x14ac:dyDescent="0.25">
      <c r="A41" s="37"/>
    </row>
    <row r="42" spans="1:11" x14ac:dyDescent="0.2">
      <c r="A42" s="8" t="s">
        <v>394</v>
      </c>
    </row>
    <row r="43" spans="1:11" ht="13.5" x14ac:dyDescent="0.25">
      <c r="A43" s="37"/>
    </row>
    <row r="44" spans="1:11" ht="13.5" x14ac:dyDescent="0.25">
      <c r="A44" s="37" t="s">
        <v>385</v>
      </c>
      <c r="B44" s="35">
        <v>3809</v>
      </c>
      <c r="C44" s="35">
        <v>951</v>
      </c>
      <c r="D44" s="35">
        <v>374</v>
      </c>
      <c r="E44" s="35">
        <v>159</v>
      </c>
      <c r="F44" s="35">
        <v>43</v>
      </c>
      <c r="G44" s="35">
        <v>18</v>
      </c>
      <c r="H44" s="35">
        <v>4</v>
      </c>
      <c r="I44" s="35">
        <v>2</v>
      </c>
      <c r="J44" s="35">
        <v>0</v>
      </c>
      <c r="K44" s="35">
        <v>5360</v>
      </c>
    </row>
    <row r="45" spans="1:11" ht="13.5" x14ac:dyDescent="0.25">
      <c r="A45" s="37" t="s">
        <v>386</v>
      </c>
      <c r="B45" s="25">
        <f t="shared" ref="B45:K45" si="10">B44*100/$K44</f>
        <v>71.06343283582089</v>
      </c>
      <c r="C45" s="25">
        <f t="shared" si="10"/>
        <v>17.742537313432837</v>
      </c>
      <c r="D45" s="25">
        <f t="shared" si="10"/>
        <v>6.9776119402985071</v>
      </c>
      <c r="E45" s="25">
        <f t="shared" si="10"/>
        <v>2.966417910447761</v>
      </c>
      <c r="F45" s="25">
        <f t="shared" si="10"/>
        <v>0.80223880597014929</v>
      </c>
      <c r="G45" s="25">
        <f t="shared" si="10"/>
        <v>0.33582089552238809</v>
      </c>
      <c r="H45" s="25">
        <f t="shared" si="10"/>
        <v>7.4626865671641784E-2</v>
      </c>
      <c r="I45" s="25">
        <f t="shared" si="10"/>
        <v>3.7313432835820892E-2</v>
      </c>
      <c r="J45" s="25">
        <f t="shared" si="10"/>
        <v>0</v>
      </c>
      <c r="K45" s="25">
        <f t="shared" si="10"/>
        <v>100</v>
      </c>
    </row>
    <row r="46" spans="1:11" ht="13.5" x14ac:dyDescent="0.25">
      <c r="A46" s="37" t="s">
        <v>387</v>
      </c>
      <c r="B46" s="35">
        <v>7611</v>
      </c>
      <c r="C46" s="35">
        <v>6082</v>
      </c>
      <c r="D46" s="35">
        <v>4877</v>
      </c>
      <c r="E46" s="35">
        <v>4777</v>
      </c>
      <c r="F46" s="35">
        <v>2872</v>
      </c>
      <c r="G46" s="35">
        <v>2510</v>
      </c>
      <c r="H46" s="35">
        <v>1288</v>
      </c>
      <c r="I46" s="35">
        <v>1418</v>
      </c>
      <c r="J46" s="35">
        <v>0</v>
      </c>
      <c r="K46" s="35">
        <v>31435</v>
      </c>
    </row>
    <row r="47" spans="1:11" ht="13.5" x14ac:dyDescent="0.25">
      <c r="A47" s="37" t="s">
        <v>388</v>
      </c>
      <c r="B47" s="25">
        <f t="shared" ref="B47:K47" si="11">B46*100/$K46</f>
        <v>24.211865754731985</v>
      </c>
      <c r="C47" s="25">
        <f t="shared" si="11"/>
        <v>19.347860664864005</v>
      </c>
      <c r="D47" s="25">
        <f t="shared" si="11"/>
        <v>15.514553841259742</v>
      </c>
      <c r="E47" s="25">
        <f t="shared" si="11"/>
        <v>15.196437092412916</v>
      </c>
      <c r="F47" s="25">
        <f t="shared" si="11"/>
        <v>9.136313026880865</v>
      </c>
      <c r="G47" s="25">
        <f t="shared" si="11"/>
        <v>7.984730396055352</v>
      </c>
      <c r="H47" s="25">
        <f t="shared" si="11"/>
        <v>4.0973437251471294</v>
      </c>
      <c r="I47" s="25">
        <f t="shared" si="11"/>
        <v>4.5108954986480034</v>
      </c>
      <c r="J47" s="25">
        <f t="shared" si="11"/>
        <v>0</v>
      </c>
      <c r="K47" s="25">
        <f t="shared" si="11"/>
        <v>100</v>
      </c>
    </row>
    <row r="48" spans="1:11" ht="13.5" x14ac:dyDescent="0.25">
      <c r="A48" s="37"/>
    </row>
    <row r="49" spans="1:11" x14ac:dyDescent="0.2">
      <c r="A49" s="8" t="s">
        <v>397</v>
      </c>
    </row>
    <row r="50" spans="1:11" ht="13.5" x14ac:dyDescent="0.25">
      <c r="A50" s="37"/>
    </row>
    <row r="51" spans="1:11" ht="13.5" x14ac:dyDescent="0.25">
      <c r="A51" s="37" t="s">
        <v>385</v>
      </c>
      <c r="B51" s="35">
        <v>2328</v>
      </c>
      <c r="C51" s="35">
        <v>320</v>
      </c>
      <c r="D51" s="35">
        <v>159</v>
      </c>
      <c r="E51" s="35">
        <v>88</v>
      </c>
      <c r="F51" s="35">
        <v>23</v>
      </c>
      <c r="G51" s="35">
        <v>5</v>
      </c>
      <c r="H51" s="35">
        <v>5</v>
      </c>
      <c r="I51" s="35">
        <v>0</v>
      </c>
      <c r="J51" s="35">
        <v>1</v>
      </c>
      <c r="K51" s="35">
        <v>2929</v>
      </c>
    </row>
    <row r="52" spans="1:11" ht="13.5" x14ac:dyDescent="0.25">
      <c r="A52" s="37" t="s">
        <v>386</v>
      </c>
      <c r="B52" s="25">
        <f t="shared" ref="B52:K52" si="12">B51*100/$K51</f>
        <v>79.4810515534312</v>
      </c>
      <c r="C52" s="25">
        <f t="shared" si="12"/>
        <v>10.925230454079891</v>
      </c>
      <c r="D52" s="25">
        <f t="shared" si="12"/>
        <v>5.4284738818709455</v>
      </c>
      <c r="E52" s="25">
        <f t="shared" si="12"/>
        <v>3.0044383748719699</v>
      </c>
      <c r="F52" s="25">
        <f t="shared" si="12"/>
        <v>0.78525093888699216</v>
      </c>
      <c r="G52" s="25">
        <f t="shared" si="12"/>
        <v>0.1707067258449983</v>
      </c>
      <c r="H52" s="25">
        <f t="shared" si="12"/>
        <v>0.1707067258449983</v>
      </c>
      <c r="I52" s="25">
        <f t="shared" si="12"/>
        <v>0</v>
      </c>
      <c r="J52" s="25">
        <f t="shared" si="12"/>
        <v>3.4141345168999658E-2</v>
      </c>
      <c r="K52" s="25">
        <f t="shared" si="12"/>
        <v>100</v>
      </c>
    </row>
    <row r="53" spans="1:11" ht="13.5" x14ac:dyDescent="0.25">
      <c r="A53" s="37" t="s">
        <v>387</v>
      </c>
      <c r="B53" s="35">
        <v>3933</v>
      </c>
      <c r="C53" s="35">
        <v>2060</v>
      </c>
      <c r="D53" s="35">
        <v>2103</v>
      </c>
      <c r="E53" s="35">
        <v>2841</v>
      </c>
      <c r="F53" s="35">
        <v>1462</v>
      </c>
      <c r="G53" s="35">
        <v>959</v>
      </c>
      <c r="H53" s="35">
        <v>1518</v>
      </c>
      <c r="I53" s="35">
        <v>0</v>
      </c>
      <c r="J53" s="35">
        <v>1137</v>
      </c>
      <c r="K53" s="35">
        <v>16013</v>
      </c>
    </row>
    <row r="54" spans="1:11" ht="13.5" x14ac:dyDescent="0.25">
      <c r="A54" s="37" t="s">
        <v>388</v>
      </c>
      <c r="B54" s="25">
        <f t="shared" ref="B54:K54" si="13">B53*100/$K53</f>
        <v>24.561293948666709</v>
      </c>
      <c r="C54" s="25">
        <f t="shared" si="13"/>
        <v>12.864547555111471</v>
      </c>
      <c r="D54" s="25">
        <f t="shared" si="13"/>
        <v>13.13307937300943</v>
      </c>
      <c r="E54" s="25">
        <f t="shared" si="13"/>
        <v>17.741834759258104</v>
      </c>
      <c r="F54" s="25">
        <f t="shared" si="13"/>
        <v>9.1300818085305693</v>
      </c>
      <c r="G54" s="25">
        <f t="shared" si="13"/>
        <v>5.9888840317242238</v>
      </c>
      <c r="H54" s="25">
        <f t="shared" si="13"/>
        <v>9.479797664397676</v>
      </c>
      <c r="I54" s="25">
        <f t="shared" si="13"/>
        <v>0</v>
      </c>
      <c r="J54" s="25">
        <f t="shared" si="13"/>
        <v>7.1004808593018174</v>
      </c>
      <c r="K54" s="25">
        <f t="shared" si="13"/>
        <v>100</v>
      </c>
    </row>
    <row r="55" spans="1:11" ht="13.5" x14ac:dyDescent="0.25">
      <c r="A55" s="37"/>
    </row>
    <row r="56" spans="1:11" ht="13.5" x14ac:dyDescent="0.25">
      <c r="A56" s="37"/>
    </row>
    <row r="57" spans="1:11" ht="13.5" x14ac:dyDescent="0.25">
      <c r="A57" s="37"/>
    </row>
    <row r="58" spans="1:11" ht="13.5" x14ac:dyDescent="0.25">
      <c r="A58" s="37"/>
    </row>
    <row r="59" spans="1:11" x14ac:dyDescent="0.2">
      <c r="A59" s="39" t="s">
        <v>404</v>
      </c>
    </row>
    <row r="60" spans="1:11" ht="13.5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ht="13.5" x14ac:dyDescent="0.25">
      <c r="A61" s="37" t="s">
        <v>385</v>
      </c>
      <c r="B61" s="35">
        <f>B9+B16+B23+B30+B37+B44+B51</f>
        <v>19476</v>
      </c>
      <c r="C61" s="35">
        <f t="shared" ref="C61:K61" si="14">C9+C16+C23+C30+C37+C44+C51</f>
        <v>5579</v>
      </c>
      <c r="D61" s="35">
        <f t="shared" si="14"/>
        <v>3211</v>
      </c>
      <c r="E61" s="35">
        <f t="shared" si="14"/>
        <v>1839</v>
      </c>
      <c r="F61" s="35">
        <f t="shared" si="14"/>
        <v>586</v>
      </c>
      <c r="G61" s="35">
        <f t="shared" si="14"/>
        <v>357</v>
      </c>
      <c r="H61" s="35">
        <f t="shared" si="14"/>
        <v>97</v>
      </c>
      <c r="I61" s="35">
        <f t="shared" si="14"/>
        <v>49</v>
      </c>
      <c r="J61" s="35">
        <f t="shared" si="14"/>
        <v>16</v>
      </c>
      <c r="K61" s="35">
        <f t="shared" si="14"/>
        <v>31210</v>
      </c>
    </row>
    <row r="62" spans="1:11" ht="13.5" x14ac:dyDescent="0.25">
      <c r="A62" s="37" t="s">
        <v>386</v>
      </c>
      <c r="B62" s="38">
        <f t="shared" ref="B62:K62" si="15">B61*100/$K61</f>
        <v>62.403075937199617</v>
      </c>
      <c r="C62" s="38">
        <f t="shared" si="15"/>
        <v>17.875680871515542</v>
      </c>
      <c r="D62" s="38">
        <f t="shared" si="15"/>
        <v>10.288369112463954</v>
      </c>
      <c r="E62" s="38">
        <f t="shared" si="15"/>
        <v>5.8923421980134574</v>
      </c>
      <c r="F62" s="38">
        <f t="shared" si="15"/>
        <v>1.8776033322652996</v>
      </c>
      <c r="G62" s="38">
        <f t="shared" si="15"/>
        <v>1.1438641461070169</v>
      </c>
      <c r="H62" s="38">
        <f t="shared" si="15"/>
        <v>0.31079782121115029</v>
      </c>
      <c r="I62" s="38">
        <f t="shared" si="15"/>
        <v>0.15700096123037488</v>
      </c>
      <c r="J62" s="38">
        <f t="shared" si="15"/>
        <v>5.1265619993591797E-2</v>
      </c>
      <c r="K62" s="38">
        <f t="shared" si="15"/>
        <v>100</v>
      </c>
    </row>
    <row r="63" spans="1:11" ht="13.5" x14ac:dyDescent="0.25">
      <c r="A63" s="37" t="s">
        <v>387</v>
      </c>
      <c r="B63" s="35">
        <f>B11+B18+B25+B32+B39+B46+B53</f>
        <v>38217</v>
      </c>
      <c r="C63" s="35">
        <f t="shared" ref="C63:K63" si="16">C11+C18+C25+C32+C39+C46+C53</f>
        <v>36689</v>
      </c>
      <c r="D63" s="35">
        <f t="shared" si="16"/>
        <v>42938</v>
      </c>
      <c r="E63" s="35">
        <f t="shared" si="16"/>
        <v>55798</v>
      </c>
      <c r="F63" s="35">
        <f t="shared" si="16"/>
        <v>39946</v>
      </c>
      <c r="G63" s="35">
        <f t="shared" si="16"/>
        <v>55371</v>
      </c>
      <c r="H63" s="35">
        <f t="shared" si="16"/>
        <v>33153</v>
      </c>
      <c r="I63" s="35">
        <f t="shared" si="16"/>
        <v>34885</v>
      </c>
      <c r="J63" s="35">
        <f t="shared" si="16"/>
        <v>36489</v>
      </c>
      <c r="K63" s="35">
        <f t="shared" si="16"/>
        <v>373486</v>
      </c>
    </row>
    <row r="64" spans="1:11" ht="13.5" x14ac:dyDescent="0.25">
      <c r="A64" s="37" t="s">
        <v>388</v>
      </c>
      <c r="B64" s="38">
        <f t="shared" ref="B64:K64" si="17">B63*100/$K63</f>
        <v>10.232512062031777</v>
      </c>
      <c r="C64" s="38">
        <f t="shared" si="17"/>
        <v>9.823393647954676</v>
      </c>
      <c r="D64" s="38">
        <f t="shared" si="17"/>
        <v>11.496548732750357</v>
      </c>
      <c r="E64" s="38">
        <f t="shared" si="17"/>
        <v>14.939783552797159</v>
      </c>
      <c r="F64" s="38">
        <f t="shared" si="17"/>
        <v>10.695447754400433</v>
      </c>
      <c r="G64" s="38">
        <f t="shared" si="17"/>
        <v>14.825455304884253</v>
      </c>
      <c r="H64" s="38">
        <f t="shared" si="17"/>
        <v>8.8766379462684011</v>
      </c>
      <c r="I64" s="38">
        <f t="shared" si="17"/>
        <v>9.340376881596633</v>
      </c>
      <c r="J64" s="38">
        <f t="shared" si="17"/>
        <v>9.7698441173163122</v>
      </c>
      <c r="K64" s="38">
        <f t="shared" si="17"/>
        <v>100</v>
      </c>
    </row>
    <row r="70" spans="1:11" x14ac:dyDescent="0.2">
      <c r="A70" s="8" t="s">
        <v>398</v>
      </c>
    </row>
    <row r="72" spans="1:11" ht="13.5" x14ac:dyDescent="0.25">
      <c r="A72" s="37" t="s">
        <v>385</v>
      </c>
      <c r="B72" s="35">
        <v>2359</v>
      </c>
      <c r="C72" s="35">
        <v>201</v>
      </c>
      <c r="D72" s="35">
        <v>134</v>
      </c>
      <c r="E72" s="35">
        <v>84</v>
      </c>
      <c r="F72" s="35">
        <v>20</v>
      </c>
      <c r="G72" s="35">
        <v>6</v>
      </c>
      <c r="H72" s="35">
        <v>0</v>
      </c>
      <c r="I72" s="35">
        <v>2</v>
      </c>
      <c r="J72" s="35">
        <v>1</v>
      </c>
      <c r="K72" s="35">
        <v>2807</v>
      </c>
    </row>
    <row r="73" spans="1:11" ht="13.5" x14ac:dyDescent="0.25">
      <c r="A73" s="37" t="s">
        <v>386</v>
      </c>
      <c r="B73" s="25">
        <f t="shared" ref="B73:K73" si="18">B72*100/$K72</f>
        <v>84.039900249376558</v>
      </c>
      <c r="C73" s="25">
        <f t="shared" si="18"/>
        <v>7.1606697541859639</v>
      </c>
      <c r="D73" s="25">
        <f t="shared" si="18"/>
        <v>4.7737798361239756</v>
      </c>
      <c r="E73" s="25">
        <f t="shared" si="18"/>
        <v>2.9925187032418954</v>
      </c>
      <c r="F73" s="25">
        <f t="shared" si="18"/>
        <v>0.71250445315283217</v>
      </c>
      <c r="G73" s="25">
        <f t="shared" si="18"/>
        <v>0.21375133594584966</v>
      </c>
      <c r="H73" s="25">
        <f t="shared" si="18"/>
        <v>0</v>
      </c>
      <c r="I73" s="25">
        <f t="shared" si="18"/>
        <v>7.1250445315283226E-2</v>
      </c>
      <c r="J73" s="25">
        <f t="shared" si="18"/>
        <v>3.5625222657641613E-2</v>
      </c>
      <c r="K73" s="25">
        <f t="shared" si="18"/>
        <v>100</v>
      </c>
    </row>
    <row r="74" spans="1:11" ht="13.5" x14ac:dyDescent="0.25">
      <c r="A74" s="37" t="s">
        <v>387</v>
      </c>
      <c r="B74" s="35">
        <v>3387</v>
      </c>
      <c r="C74" s="35">
        <v>1330</v>
      </c>
      <c r="D74" s="35">
        <v>1781</v>
      </c>
      <c r="E74" s="35">
        <v>2448</v>
      </c>
      <c r="F74" s="35">
        <v>1399</v>
      </c>
      <c r="G74" s="35">
        <v>862</v>
      </c>
      <c r="H74" s="35">
        <v>0</v>
      </c>
      <c r="I74" s="35">
        <v>1291</v>
      </c>
      <c r="J74" s="35">
        <v>1046</v>
      </c>
      <c r="K74" s="35">
        <v>13544</v>
      </c>
    </row>
    <row r="75" spans="1:11" ht="13.5" x14ac:dyDescent="0.25">
      <c r="A75" s="37" t="s">
        <v>388</v>
      </c>
      <c r="B75" s="25">
        <f t="shared" ref="B75:K75" si="19">B74*100/$K74</f>
        <v>25.007383343177789</v>
      </c>
      <c r="C75" s="25">
        <f t="shared" si="19"/>
        <v>9.8198464264619023</v>
      </c>
      <c r="D75" s="25">
        <f t="shared" si="19"/>
        <v>13.1497341996456</v>
      </c>
      <c r="E75" s="25">
        <f t="shared" si="19"/>
        <v>18.074424099232132</v>
      </c>
      <c r="F75" s="25">
        <f t="shared" si="19"/>
        <v>10.329297105729474</v>
      </c>
      <c r="G75" s="25">
        <f t="shared" si="19"/>
        <v>6.3644418192557586</v>
      </c>
      <c r="H75" s="25">
        <f t="shared" si="19"/>
        <v>0</v>
      </c>
      <c r="I75" s="25">
        <f t="shared" si="19"/>
        <v>9.5318960425280572</v>
      </c>
      <c r="J75" s="25">
        <f t="shared" si="19"/>
        <v>7.7229769639692849</v>
      </c>
      <c r="K75" s="25">
        <f t="shared" si="19"/>
        <v>100</v>
      </c>
    </row>
    <row r="79" spans="1:11" x14ac:dyDescent="0.2">
      <c r="A79" s="8" t="s">
        <v>399</v>
      </c>
    </row>
    <row r="81" spans="1:11" ht="13.5" x14ac:dyDescent="0.25">
      <c r="A81" s="37" t="s">
        <v>385</v>
      </c>
      <c r="B81" s="35">
        <v>2321</v>
      </c>
      <c r="C81" s="35">
        <v>778</v>
      </c>
      <c r="D81" s="35">
        <v>209</v>
      </c>
      <c r="E81" s="35">
        <v>40</v>
      </c>
      <c r="F81" s="35">
        <v>2</v>
      </c>
      <c r="G81" s="35">
        <v>3</v>
      </c>
      <c r="H81" s="35">
        <v>10</v>
      </c>
      <c r="I81" s="35">
        <v>3</v>
      </c>
      <c r="J81" s="35">
        <v>4</v>
      </c>
      <c r="K81" s="35">
        <v>3370</v>
      </c>
    </row>
    <row r="82" spans="1:11" ht="13.5" x14ac:dyDescent="0.25">
      <c r="A82" s="37" t="s">
        <v>386</v>
      </c>
      <c r="B82" s="25">
        <f t="shared" ref="B82:K82" si="20">B81*100/$K81</f>
        <v>68.872403560830861</v>
      </c>
      <c r="C82" s="25">
        <f t="shared" si="20"/>
        <v>23.08605341246291</v>
      </c>
      <c r="D82" s="25">
        <f t="shared" si="20"/>
        <v>6.2017804154302674</v>
      </c>
      <c r="E82" s="25">
        <f t="shared" si="20"/>
        <v>1.1869436201780414</v>
      </c>
      <c r="F82" s="25">
        <f t="shared" si="20"/>
        <v>5.9347181008902079E-2</v>
      </c>
      <c r="G82" s="25">
        <f t="shared" si="20"/>
        <v>8.9020771513353122E-2</v>
      </c>
      <c r="H82" s="25">
        <f t="shared" si="20"/>
        <v>0.29673590504451036</v>
      </c>
      <c r="I82" s="25">
        <f t="shared" si="20"/>
        <v>8.9020771513353122E-2</v>
      </c>
      <c r="J82" s="25">
        <f t="shared" si="20"/>
        <v>0.11869436201780416</v>
      </c>
      <c r="K82" s="25">
        <f t="shared" si="20"/>
        <v>100</v>
      </c>
    </row>
    <row r="83" spans="1:11" ht="13.5" x14ac:dyDescent="0.25">
      <c r="A83" s="37" t="s">
        <v>387</v>
      </c>
      <c r="B83" s="35">
        <v>5388</v>
      </c>
      <c r="C83" s="35">
        <v>4829</v>
      </c>
      <c r="D83" s="35">
        <v>2721</v>
      </c>
      <c r="E83" s="35">
        <v>1076</v>
      </c>
      <c r="F83" s="35">
        <v>117</v>
      </c>
      <c r="G83" s="35">
        <v>637</v>
      </c>
      <c r="H83" s="35">
        <v>3444</v>
      </c>
      <c r="I83" s="35">
        <v>2360</v>
      </c>
      <c r="J83" s="35">
        <v>7528</v>
      </c>
      <c r="K83" s="35">
        <v>28100</v>
      </c>
    </row>
    <row r="84" spans="1:11" ht="13.5" x14ac:dyDescent="0.25">
      <c r="A84" s="37" t="s">
        <v>388</v>
      </c>
      <c r="B84" s="25">
        <f t="shared" ref="B84:K84" si="21">B83*100/$K83</f>
        <v>19.17437722419929</v>
      </c>
      <c r="C84" s="25">
        <f t="shared" si="21"/>
        <v>17.185053380782918</v>
      </c>
      <c r="D84" s="25">
        <f t="shared" si="21"/>
        <v>9.6832740213523127</v>
      </c>
      <c r="E84" s="25">
        <f t="shared" si="21"/>
        <v>3.8291814946619218</v>
      </c>
      <c r="F84" s="25">
        <f t="shared" si="21"/>
        <v>0.41637010676156583</v>
      </c>
      <c r="G84" s="25">
        <f t="shared" si="21"/>
        <v>2.2669039145907472</v>
      </c>
      <c r="H84" s="25">
        <f t="shared" si="21"/>
        <v>12.256227758007118</v>
      </c>
      <c r="I84" s="25">
        <f t="shared" si="21"/>
        <v>8.3985765124555165</v>
      </c>
      <c r="J84" s="25">
        <f t="shared" si="21"/>
        <v>26.790035587188612</v>
      </c>
      <c r="K84" s="25">
        <f t="shared" si="21"/>
        <v>100</v>
      </c>
    </row>
  </sheetData>
  <phoneticPr fontId="0" type="noConversion"/>
  <pageMargins left="0.38" right="0.37" top="0.984251969" bottom="0.56999999999999995" header="0.4921259845" footer="0.4921259845"/>
  <pageSetup paperSize="9" orientation="landscape" horizontalDpi="300" verticalDpi="300" r:id="rId1"/>
  <headerFooter alignWithMargins="0"/>
  <rowBreaks count="2" manualBreakCount="2">
    <brk id="34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showZeros="0" topLeftCell="C1" workbookViewId="0">
      <pane ySplit="2115" topLeftCell="A6" activePane="bottomLeft"/>
      <selection activeCell="C1" sqref="C1"/>
      <selection pane="bottomLeft" activeCell="D601" sqref="D601:D604"/>
    </sheetView>
  </sheetViews>
  <sheetFormatPr baseColWidth="10" defaultRowHeight="12.75" outlineLevelCol="1" x14ac:dyDescent="0.2"/>
  <cols>
    <col min="1" max="1" width="5.140625" style="20" hidden="1" customWidth="1" outlineLevel="1"/>
    <col min="2" max="2" width="7.140625" style="20" hidden="1" customWidth="1" outlineLevel="1"/>
    <col min="3" max="3" width="7.7109375" style="57" customWidth="1" collapsed="1"/>
    <col min="4" max="4" width="24" style="20" customWidth="1"/>
    <col min="5" max="5" width="21" style="20" customWidth="1"/>
    <col min="6" max="6" width="4.5703125" style="20" hidden="1" customWidth="1" outlineLevel="1"/>
    <col min="7" max="7" width="8.28515625" style="20" customWidth="1" collapsed="1"/>
    <col min="8" max="16" width="8.28515625" style="20" customWidth="1"/>
    <col min="17" max="16384" width="11.42578125" style="20"/>
  </cols>
  <sheetData>
    <row r="1" spans="1:16" ht="18" x14ac:dyDescent="0.25">
      <c r="B1" s="17"/>
      <c r="C1" s="50" t="s">
        <v>402</v>
      </c>
      <c r="D1" s="51"/>
      <c r="E1" s="17"/>
      <c r="F1" s="17"/>
      <c r="G1" s="18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">
      <c r="B2" s="17"/>
      <c r="C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17" customFormat="1" x14ac:dyDescent="0.2">
      <c r="C3" s="19"/>
      <c r="G3" s="59" t="s">
        <v>235</v>
      </c>
      <c r="H3" s="59"/>
      <c r="I3" s="59"/>
      <c r="J3" s="59"/>
      <c r="K3" s="59"/>
      <c r="L3" s="59"/>
      <c r="M3" s="59"/>
      <c r="N3" s="59"/>
      <c r="O3" s="59"/>
      <c r="P3" s="59"/>
    </row>
    <row r="4" spans="1:16" s="17" customFormat="1" x14ac:dyDescent="0.2">
      <c r="B4" s="19"/>
      <c r="C4" s="19"/>
      <c r="D4" s="19"/>
      <c r="E4" s="19"/>
      <c r="F4" s="19"/>
    </row>
    <row r="5" spans="1:16" s="17" customFormat="1" x14ac:dyDescent="0.2">
      <c r="B5" s="19"/>
      <c r="C5" s="19"/>
      <c r="D5" s="19"/>
      <c r="E5" s="19"/>
      <c r="F5" s="19"/>
      <c r="G5" s="52" t="s">
        <v>70</v>
      </c>
      <c r="H5" s="52" t="s">
        <v>71</v>
      </c>
      <c r="I5" s="53" t="s">
        <v>72</v>
      </c>
      <c r="J5" s="54" t="s">
        <v>73</v>
      </c>
      <c r="K5" s="54" t="s">
        <v>74</v>
      </c>
      <c r="L5" s="54" t="s">
        <v>75</v>
      </c>
      <c r="M5" s="54" t="s">
        <v>76</v>
      </c>
      <c r="N5" s="54" t="s">
        <v>77</v>
      </c>
      <c r="O5" s="54" t="s">
        <v>78</v>
      </c>
      <c r="P5" s="54" t="s">
        <v>229</v>
      </c>
    </row>
    <row r="6" spans="1:16" s="17" customFormat="1" x14ac:dyDescent="0.2">
      <c r="C6" s="19"/>
    </row>
    <row r="7" spans="1:16" s="17" customFormat="1" x14ac:dyDescent="0.2">
      <c r="A7" s="17">
        <v>1</v>
      </c>
      <c r="B7" s="17" t="s">
        <v>79</v>
      </c>
      <c r="C7" s="19">
        <v>101</v>
      </c>
      <c r="D7" s="17" t="s">
        <v>236</v>
      </c>
      <c r="E7" s="40" t="s">
        <v>385</v>
      </c>
      <c r="F7" s="17" t="s">
        <v>230</v>
      </c>
      <c r="G7" s="30">
        <v>395</v>
      </c>
      <c r="H7" s="30">
        <v>159</v>
      </c>
      <c r="I7" s="30">
        <v>172</v>
      </c>
      <c r="J7" s="30">
        <v>141</v>
      </c>
      <c r="K7" s="30">
        <v>47</v>
      </c>
      <c r="L7" s="30">
        <v>26</v>
      </c>
      <c r="M7" s="30">
        <v>2</v>
      </c>
      <c r="N7" s="30">
        <v>1</v>
      </c>
      <c r="O7" s="30">
        <v>0</v>
      </c>
      <c r="P7" s="30">
        <v>943</v>
      </c>
    </row>
    <row r="8" spans="1:16" s="17" customFormat="1" x14ac:dyDescent="0.2">
      <c r="A8" s="17">
        <v>152</v>
      </c>
      <c r="B8" s="17" t="s">
        <v>79</v>
      </c>
      <c r="C8" s="19">
        <v>101</v>
      </c>
      <c r="D8" s="17" t="s">
        <v>236</v>
      </c>
      <c r="E8" s="40" t="s">
        <v>386</v>
      </c>
      <c r="F8" s="17" t="s">
        <v>231</v>
      </c>
      <c r="G8" s="55">
        <v>41.887592788971368</v>
      </c>
      <c r="H8" s="55">
        <v>16.861081654294804</v>
      </c>
      <c r="I8" s="55">
        <v>18.23966065747614</v>
      </c>
      <c r="J8" s="55">
        <v>14.952279957582185</v>
      </c>
      <c r="K8" s="55">
        <v>4.9840933191940611</v>
      </c>
      <c r="L8" s="55">
        <v>2.7571580063626722</v>
      </c>
      <c r="M8" s="55">
        <v>0.21208907741251326</v>
      </c>
      <c r="N8" s="55">
        <v>0.10604453870625663</v>
      </c>
      <c r="O8" s="55">
        <v>0</v>
      </c>
      <c r="P8" s="55">
        <v>100</v>
      </c>
    </row>
    <row r="9" spans="1:16" s="17" customFormat="1" x14ac:dyDescent="0.2">
      <c r="A9" s="17">
        <v>303</v>
      </c>
      <c r="B9" s="17" t="s">
        <v>79</v>
      </c>
      <c r="C9" s="19">
        <v>101</v>
      </c>
      <c r="D9" s="17" t="s">
        <v>236</v>
      </c>
      <c r="E9" s="40" t="s">
        <v>387</v>
      </c>
      <c r="F9" s="17" t="s">
        <v>232</v>
      </c>
      <c r="G9" s="32">
        <v>789</v>
      </c>
      <c r="H9" s="32">
        <v>1065</v>
      </c>
      <c r="I9" s="32">
        <v>2426</v>
      </c>
      <c r="J9" s="32">
        <v>4473</v>
      </c>
      <c r="K9" s="32">
        <v>3015</v>
      </c>
      <c r="L9" s="32">
        <v>3815</v>
      </c>
      <c r="M9" s="32">
        <v>566</v>
      </c>
      <c r="N9" s="32">
        <v>752</v>
      </c>
      <c r="O9" s="32">
        <v>0</v>
      </c>
      <c r="P9" s="32">
        <v>16901</v>
      </c>
    </row>
    <row r="10" spans="1:16" s="17" customFormat="1" x14ac:dyDescent="0.2">
      <c r="A10" s="17">
        <v>454</v>
      </c>
      <c r="B10" s="17" t="s">
        <v>79</v>
      </c>
      <c r="C10" s="19">
        <v>101</v>
      </c>
      <c r="D10" s="17" t="s">
        <v>236</v>
      </c>
      <c r="E10" s="40" t="s">
        <v>388</v>
      </c>
      <c r="F10" s="17" t="s">
        <v>233</v>
      </c>
      <c r="G10" s="55">
        <v>4.6683628187681201</v>
      </c>
      <c r="H10" s="55">
        <v>6.3014022838885273</v>
      </c>
      <c r="I10" s="55">
        <v>14.354180226022129</v>
      </c>
      <c r="J10" s="55">
        <v>26.465889592331816</v>
      </c>
      <c r="K10" s="55">
        <v>17.839181113543578</v>
      </c>
      <c r="L10" s="55">
        <v>22.572628838530264</v>
      </c>
      <c r="M10" s="55">
        <v>3.348914265428081</v>
      </c>
      <c r="N10" s="55">
        <v>4.4494408614874859</v>
      </c>
      <c r="O10" s="55">
        <v>0</v>
      </c>
      <c r="P10" s="55">
        <v>100</v>
      </c>
    </row>
    <row r="11" spans="1:16" s="17" customFormat="1" x14ac:dyDescent="0.2">
      <c r="A11" s="17">
        <v>2</v>
      </c>
      <c r="B11" s="17" t="s">
        <v>80</v>
      </c>
      <c r="C11" s="33">
        <v>102</v>
      </c>
      <c r="D11" s="28" t="s">
        <v>237</v>
      </c>
      <c r="E11" s="29" t="s">
        <v>385</v>
      </c>
      <c r="F11" s="28" t="s">
        <v>230</v>
      </c>
      <c r="G11" s="34">
        <v>34</v>
      </c>
      <c r="H11" s="34">
        <v>32</v>
      </c>
      <c r="I11" s="34">
        <v>19</v>
      </c>
      <c r="J11" s="34">
        <v>9</v>
      </c>
      <c r="K11" s="34">
        <v>1</v>
      </c>
      <c r="L11" s="34">
        <v>0</v>
      </c>
      <c r="M11" s="34">
        <v>0</v>
      </c>
      <c r="N11" s="34">
        <v>0</v>
      </c>
      <c r="O11" s="34">
        <v>0</v>
      </c>
      <c r="P11" s="34">
        <v>95</v>
      </c>
    </row>
    <row r="12" spans="1:16" s="17" customFormat="1" x14ac:dyDescent="0.2">
      <c r="A12" s="17">
        <v>153</v>
      </c>
      <c r="B12" s="17" t="s">
        <v>80</v>
      </c>
      <c r="C12" s="19">
        <v>102</v>
      </c>
      <c r="D12" s="17" t="s">
        <v>237</v>
      </c>
      <c r="E12" s="40" t="s">
        <v>386</v>
      </c>
      <c r="F12" s="17" t="s">
        <v>231</v>
      </c>
      <c r="G12" s="55">
        <v>35.789473684210527</v>
      </c>
      <c r="H12" s="55">
        <v>33.684210526315788</v>
      </c>
      <c r="I12" s="55">
        <v>20</v>
      </c>
      <c r="J12" s="55">
        <v>9.473684210526315</v>
      </c>
      <c r="K12" s="55">
        <v>1.0526315789473684</v>
      </c>
      <c r="L12" s="55">
        <v>0</v>
      </c>
      <c r="M12" s="55">
        <v>0</v>
      </c>
      <c r="N12" s="55">
        <v>0</v>
      </c>
      <c r="O12" s="55">
        <v>0</v>
      </c>
      <c r="P12" s="55">
        <v>100</v>
      </c>
    </row>
    <row r="13" spans="1:16" s="17" customFormat="1" x14ac:dyDescent="0.2">
      <c r="A13" s="17">
        <v>304</v>
      </c>
      <c r="B13" s="17" t="s">
        <v>80</v>
      </c>
      <c r="C13" s="19">
        <v>102</v>
      </c>
      <c r="D13" s="17" t="s">
        <v>237</v>
      </c>
      <c r="E13" s="40" t="s">
        <v>387</v>
      </c>
      <c r="F13" s="17" t="s">
        <v>232</v>
      </c>
      <c r="G13" s="32">
        <v>79</v>
      </c>
      <c r="H13" s="32">
        <v>216</v>
      </c>
      <c r="I13" s="32">
        <v>248</v>
      </c>
      <c r="J13" s="32">
        <v>276</v>
      </c>
      <c r="K13" s="32">
        <v>71</v>
      </c>
      <c r="L13" s="32">
        <v>0</v>
      </c>
      <c r="M13" s="32">
        <v>0</v>
      </c>
      <c r="N13" s="32">
        <v>0</v>
      </c>
      <c r="O13" s="32">
        <v>0</v>
      </c>
      <c r="P13" s="32">
        <v>890</v>
      </c>
    </row>
    <row r="14" spans="1:16" s="17" customFormat="1" x14ac:dyDescent="0.2">
      <c r="A14" s="17">
        <v>455</v>
      </c>
      <c r="B14" s="17" t="s">
        <v>80</v>
      </c>
      <c r="C14" s="19">
        <v>102</v>
      </c>
      <c r="D14" s="17" t="s">
        <v>237</v>
      </c>
      <c r="E14" s="40" t="s">
        <v>388</v>
      </c>
      <c r="F14" s="17" t="s">
        <v>233</v>
      </c>
      <c r="G14" s="55">
        <v>8.8764044943820224</v>
      </c>
      <c r="H14" s="55">
        <v>24.269662921348313</v>
      </c>
      <c r="I14" s="55">
        <v>27.865168539325843</v>
      </c>
      <c r="J14" s="55">
        <v>31.011235955056179</v>
      </c>
      <c r="K14" s="55">
        <v>7.9775280898876408</v>
      </c>
      <c r="L14" s="55">
        <v>0</v>
      </c>
      <c r="M14" s="55">
        <v>0</v>
      </c>
      <c r="N14" s="55">
        <v>0</v>
      </c>
      <c r="O14" s="55">
        <v>0</v>
      </c>
      <c r="P14" s="55">
        <v>100</v>
      </c>
    </row>
    <row r="15" spans="1:16" s="17" customFormat="1" x14ac:dyDescent="0.2">
      <c r="A15" s="17">
        <v>3</v>
      </c>
      <c r="B15" s="17" t="s">
        <v>81</v>
      </c>
      <c r="C15" s="33">
        <v>103</v>
      </c>
      <c r="D15" s="28" t="s">
        <v>238</v>
      </c>
      <c r="E15" s="29" t="s">
        <v>385</v>
      </c>
      <c r="F15" s="28" t="s">
        <v>230</v>
      </c>
      <c r="G15" s="34">
        <v>31</v>
      </c>
      <c r="H15" s="34">
        <v>29</v>
      </c>
      <c r="I15" s="34">
        <v>38</v>
      </c>
      <c r="J15" s="34">
        <v>24</v>
      </c>
      <c r="K15" s="34">
        <v>3</v>
      </c>
      <c r="L15" s="34">
        <v>3</v>
      </c>
      <c r="M15" s="34">
        <v>0</v>
      </c>
      <c r="N15" s="34">
        <v>0</v>
      </c>
      <c r="O15" s="34">
        <v>0</v>
      </c>
      <c r="P15" s="34">
        <v>128</v>
      </c>
    </row>
    <row r="16" spans="1:16" s="17" customFormat="1" x14ac:dyDescent="0.2">
      <c r="A16" s="17">
        <v>154</v>
      </c>
      <c r="B16" s="17" t="s">
        <v>81</v>
      </c>
      <c r="C16" s="19">
        <v>103</v>
      </c>
      <c r="D16" s="17" t="s">
        <v>238</v>
      </c>
      <c r="E16" s="40" t="s">
        <v>386</v>
      </c>
      <c r="F16" s="17" t="s">
        <v>231</v>
      </c>
      <c r="G16" s="55">
        <v>24.21875</v>
      </c>
      <c r="H16" s="55">
        <v>22.65625</v>
      </c>
      <c r="I16" s="55">
        <v>29.6875</v>
      </c>
      <c r="J16" s="55">
        <v>18.75</v>
      </c>
      <c r="K16" s="55">
        <v>2.34375</v>
      </c>
      <c r="L16" s="55">
        <v>2.34375</v>
      </c>
      <c r="M16" s="55">
        <v>0</v>
      </c>
      <c r="N16" s="55">
        <v>0</v>
      </c>
      <c r="O16" s="55">
        <v>0</v>
      </c>
      <c r="P16" s="55">
        <v>100</v>
      </c>
    </row>
    <row r="17" spans="1:16" s="17" customFormat="1" x14ac:dyDescent="0.2">
      <c r="A17" s="17">
        <v>305</v>
      </c>
      <c r="B17" s="17" t="s">
        <v>81</v>
      </c>
      <c r="C17" s="19">
        <v>103</v>
      </c>
      <c r="D17" s="17" t="s">
        <v>238</v>
      </c>
      <c r="E17" s="40" t="s">
        <v>387</v>
      </c>
      <c r="F17" s="17" t="s">
        <v>232</v>
      </c>
      <c r="G17" s="32">
        <v>82</v>
      </c>
      <c r="H17" s="32">
        <v>204</v>
      </c>
      <c r="I17" s="32">
        <v>495</v>
      </c>
      <c r="J17" s="32">
        <v>654</v>
      </c>
      <c r="K17" s="32">
        <v>164</v>
      </c>
      <c r="L17" s="32">
        <v>397</v>
      </c>
      <c r="M17" s="32">
        <v>0</v>
      </c>
      <c r="N17" s="32">
        <v>0</v>
      </c>
      <c r="O17" s="32">
        <v>0</v>
      </c>
      <c r="P17" s="32">
        <v>1996</v>
      </c>
    </row>
    <row r="18" spans="1:16" s="17" customFormat="1" x14ac:dyDescent="0.2">
      <c r="A18" s="17">
        <v>456</v>
      </c>
      <c r="B18" s="17" t="s">
        <v>81</v>
      </c>
      <c r="C18" s="19">
        <v>103</v>
      </c>
      <c r="D18" s="17" t="s">
        <v>238</v>
      </c>
      <c r="E18" s="40" t="s">
        <v>388</v>
      </c>
      <c r="F18" s="17" t="s">
        <v>233</v>
      </c>
      <c r="G18" s="55">
        <v>4.1082164328657313</v>
      </c>
      <c r="H18" s="55">
        <v>10.220440881763528</v>
      </c>
      <c r="I18" s="55">
        <v>24.799599198396795</v>
      </c>
      <c r="J18" s="55">
        <v>32.765531062124246</v>
      </c>
      <c r="K18" s="55">
        <v>8.2164328657314627</v>
      </c>
      <c r="L18" s="55">
        <v>19.889779559118235</v>
      </c>
      <c r="M18" s="55">
        <v>0</v>
      </c>
      <c r="N18" s="55">
        <v>0</v>
      </c>
      <c r="O18" s="55">
        <v>0</v>
      </c>
      <c r="P18" s="55">
        <v>100</v>
      </c>
    </row>
    <row r="19" spans="1:16" s="17" customFormat="1" x14ac:dyDescent="0.2">
      <c r="A19" s="17">
        <v>4</v>
      </c>
      <c r="B19" s="17" t="s">
        <v>82</v>
      </c>
      <c r="C19" s="33">
        <v>104</v>
      </c>
      <c r="D19" s="28" t="s">
        <v>239</v>
      </c>
      <c r="E19" s="29" t="s">
        <v>385</v>
      </c>
      <c r="F19" s="28" t="s">
        <v>230</v>
      </c>
      <c r="G19" s="34">
        <v>70</v>
      </c>
      <c r="H19" s="34">
        <v>33</v>
      </c>
      <c r="I19" s="34">
        <v>21</v>
      </c>
      <c r="J19" s="34">
        <v>9</v>
      </c>
      <c r="K19" s="34">
        <v>1</v>
      </c>
      <c r="L19" s="34">
        <v>0</v>
      </c>
      <c r="M19" s="34">
        <v>0</v>
      </c>
      <c r="N19" s="34">
        <v>0</v>
      </c>
      <c r="O19" s="34">
        <v>0</v>
      </c>
      <c r="P19" s="34">
        <v>134</v>
      </c>
    </row>
    <row r="20" spans="1:16" s="17" customFormat="1" x14ac:dyDescent="0.2">
      <c r="A20" s="17">
        <v>155</v>
      </c>
      <c r="B20" s="17" t="s">
        <v>82</v>
      </c>
      <c r="C20" s="19">
        <v>104</v>
      </c>
      <c r="D20" s="17" t="s">
        <v>239</v>
      </c>
      <c r="E20" s="40" t="s">
        <v>386</v>
      </c>
      <c r="F20" s="17" t="s">
        <v>231</v>
      </c>
      <c r="G20" s="55">
        <v>52.238805970149251</v>
      </c>
      <c r="H20" s="55">
        <v>24.626865671641792</v>
      </c>
      <c r="I20" s="55">
        <v>15.671641791044776</v>
      </c>
      <c r="J20" s="55">
        <v>6.7164179104477615</v>
      </c>
      <c r="K20" s="55">
        <v>0.74626865671641796</v>
      </c>
      <c r="L20" s="55">
        <v>0</v>
      </c>
      <c r="M20" s="55">
        <v>0</v>
      </c>
      <c r="N20" s="55">
        <v>0</v>
      </c>
      <c r="O20" s="55">
        <v>0</v>
      </c>
      <c r="P20" s="55">
        <v>100</v>
      </c>
    </row>
    <row r="21" spans="1:16" s="17" customFormat="1" x14ac:dyDescent="0.2">
      <c r="A21" s="17">
        <v>306</v>
      </c>
      <c r="B21" s="17" t="s">
        <v>82</v>
      </c>
      <c r="C21" s="19">
        <v>104</v>
      </c>
      <c r="D21" s="17" t="s">
        <v>239</v>
      </c>
      <c r="E21" s="40" t="s">
        <v>387</v>
      </c>
      <c r="F21" s="17" t="s">
        <v>232</v>
      </c>
      <c r="G21" s="32">
        <v>145</v>
      </c>
      <c r="H21" s="32">
        <v>218</v>
      </c>
      <c r="I21" s="32">
        <v>272</v>
      </c>
      <c r="J21" s="32">
        <v>292</v>
      </c>
      <c r="K21" s="32">
        <v>50</v>
      </c>
      <c r="L21" s="32">
        <v>0</v>
      </c>
      <c r="M21" s="32">
        <v>0</v>
      </c>
      <c r="N21" s="32">
        <v>0</v>
      </c>
      <c r="O21" s="32">
        <v>0</v>
      </c>
      <c r="P21" s="32">
        <v>977</v>
      </c>
    </row>
    <row r="22" spans="1:16" s="17" customFormat="1" x14ac:dyDescent="0.2">
      <c r="A22" s="17">
        <v>457</v>
      </c>
      <c r="B22" s="17" t="s">
        <v>82</v>
      </c>
      <c r="C22" s="19">
        <v>104</v>
      </c>
      <c r="D22" s="17" t="s">
        <v>239</v>
      </c>
      <c r="E22" s="40" t="s">
        <v>388</v>
      </c>
      <c r="F22" s="17" t="s">
        <v>233</v>
      </c>
      <c r="G22" s="55">
        <v>14.841351074718526</v>
      </c>
      <c r="H22" s="55">
        <v>22.313203684749233</v>
      </c>
      <c r="I22" s="55">
        <v>27.840327533265096</v>
      </c>
      <c r="J22" s="55">
        <v>29.887410440122824</v>
      </c>
      <c r="K22" s="55">
        <v>5.1177072671443193</v>
      </c>
      <c r="L22" s="55">
        <v>0</v>
      </c>
      <c r="M22" s="55">
        <v>0</v>
      </c>
      <c r="N22" s="55">
        <v>0</v>
      </c>
      <c r="O22" s="55">
        <v>0</v>
      </c>
      <c r="P22" s="55">
        <v>100</v>
      </c>
    </row>
    <row r="23" spans="1:16" s="17" customFormat="1" x14ac:dyDescent="0.2">
      <c r="A23" s="17">
        <v>5</v>
      </c>
      <c r="B23" s="17" t="s">
        <v>83</v>
      </c>
      <c r="C23" s="33">
        <v>105</v>
      </c>
      <c r="D23" s="28" t="s">
        <v>240</v>
      </c>
      <c r="E23" s="29" t="s">
        <v>385</v>
      </c>
      <c r="F23" s="28" t="s">
        <v>230</v>
      </c>
      <c r="G23" s="34">
        <v>52</v>
      </c>
      <c r="H23" s="34">
        <v>38</v>
      </c>
      <c r="I23" s="34">
        <v>13</v>
      </c>
      <c r="J23" s="34">
        <v>5</v>
      </c>
      <c r="K23" s="34">
        <v>1</v>
      </c>
      <c r="L23" s="34">
        <v>0</v>
      </c>
      <c r="M23" s="34">
        <v>0</v>
      </c>
      <c r="N23" s="34">
        <v>0</v>
      </c>
      <c r="O23" s="34">
        <v>0</v>
      </c>
      <c r="P23" s="34">
        <v>109</v>
      </c>
    </row>
    <row r="24" spans="1:16" s="17" customFormat="1" x14ac:dyDescent="0.2">
      <c r="A24" s="17">
        <v>156</v>
      </c>
      <c r="B24" s="17" t="s">
        <v>83</v>
      </c>
      <c r="C24" s="19">
        <v>105</v>
      </c>
      <c r="D24" s="17" t="s">
        <v>240</v>
      </c>
      <c r="E24" s="40" t="s">
        <v>386</v>
      </c>
      <c r="F24" s="17" t="s">
        <v>231</v>
      </c>
      <c r="G24" s="55">
        <v>47.706422018348626</v>
      </c>
      <c r="H24" s="55">
        <v>34.862385321100916</v>
      </c>
      <c r="I24" s="55">
        <v>11.926605504587156</v>
      </c>
      <c r="J24" s="55">
        <v>4.5871559633027523</v>
      </c>
      <c r="K24" s="55">
        <v>0.91743119266055051</v>
      </c>
      <c r="L24" s="55">
        <v>0</v>
      </c>
      <c r="M24" s="55">
        <v>0</v>
      </c>
      <c r="N24" s="55">
        <v>0</v>
      </c>
      <c r="O24" s="55">
        <v>0</v>
      </c>
      <c r="P24" s="55">
        <v>100</v>
      </c>
    </row>
    <row r="25" spans="1:16" s="17" customFormat="1" x14ac:dyDescent="0.2">
      <c r="A25" s="17">
        <v>307</v>
      </c>
      <c r="B25" s="17" t="s">
        <v>83</v>
      </c>
      <c r="C25" s="19">
        <v>105</v>
      </c>
      <c r="D25" s="17" t="s">
        <v>240</v>
      </c>
      <c r="E25" s="40" t="s">
        <v>387</v>
      </c>
      <c r="F25" s="17" t="s">
        <v>232</v>
      </c>
      <c r="G25" s="32">
        <v>103</v>
      </c>
      <c r="H25" s="32">
        <v>270</v>
      </c>
      <c r="I25" s="32">
        <v>157</v>
      </c>
      <c r="J25" s="32">
        <v>130</v>
      </c>
      <c r="K25" s="32">
        <v>62</v>
      </c>
      <c r="L25" s="32">
        <v>0</v>
      </c>
      <c r="M25" s="32">
        <v>0</v>
      </c>
      <c r="N25" s="32">
        <v>0</v>
      </c>
      <c r="O25" s="32">
        <v>0</v>
      </c>
      <c r="P25" s="32">
        <v>722</v>
      </c>
    </row>
    <row r="26" spans="1:16" s="17" customFormat="1" x14ac:dyDescent="0.2">
      <c r="A26" s="17">
        <v>458</v>
      </c>
      <c r="B26" s="17" t="s">
        <v>83</v>
      </c>
      <c r="C26" s="19">
        <v>105</v>
      </c>
      <c r="D26" s="17" t="s">
        <v>240</v>
      </c>
      <c r="E26" s="40" t="s">
        <v>388</v>
      </c>
      <c r="F26" s="17" t="s">
        <v>233</v>
      </c>
      <c r="G26" s="55">
        <v>14.265927977839334</v>
      </c>
      <c r="H26" s="55">
        <v>37.396121883656512</v>
      </c>
      <c r="I26" s="55">
        <v>21.745152354570639</v>
      </c>
      <c r="J26" s="55">
        <v>18.005540166204987</v>
      </c>
      <c r="K26" s="55">
        <v>8.5872576177285325</v>
      </c>
      <c r="L26" s="55">
        <v>0</v>
      </c>
      <c r="M26" s="55">
        <v>0</v>
      </c>
      <c r="N26" s="55">
        <v>0</v>
      </c>
      <c r="O26" s="55">
        <v>0</v>
      </c>
      <c r="P26" s="55">
        <v>100</v>
      </c>
    </row>
    <row r="27" spans="1:16" s="17" customFormat="1" x14ac:dyDescent="0.2">
      <c r="A27" s="17">
        <v>6</v>
      </c>
      <c r="B27" s="17" t="s">
        <v>84</v>
      </c>
      <c r="C27" s="33">
        <v>106</v>
      </c>
      <c r="D27" s="28" t="s">
        <v>241</v>
      </c>
      <c r="E27" s="29" t="s">
        <v>385</v>
      </c>
      <c r="F27" s="28" t="s">
        <v>230</v>
      </c>
      <c r="G27" s="34">
        <v>173</v>
      </c>
      <c r="H27" s="34">
        <v>135</v>
      </c>
      <c r="I27" s="34">
        <v>73</v>
      </c>
      <c r="J27" s="34">
        <v>37</v>
      </c>
      <c r="K27" s="34">
        <v>5</v>
      </c>
      <c r="L27" s="34">
        <v>2</v>
      </c>
      <c r="M27" s="34">
        <v>0</v>
      </c>
      <c r="N27" s="34">
        <v>0</v>
      </c>
      <c r="O27" s="34">
        <v>0</v>
      </c>
      <c r="P27" s="34">
        <v>425</v>
      </c>
    </row>
    <row r="28" spans="1:16" s="17" customFormat="1" x14ac:dyDescent="0.2">
      <c r="A28" s="17">
        <v>157</v>
      </c>
      <c r="B28" s="17" t="s">
        <v>84</v>
      </c>
      <c r="C28" s="19">
        <v>106</v>
      </c>
      <c r="D28" s="17" t="s">
        <v>241</v>
      </c>
      <c r="E28" s="40" t="s">
        <v>386</v>
      </c>
      <c r="F28" s="17" t="s">
        <v>231</v>
      </c>
      <c r="G28" s="55">
        <v>40.705882352941174</v>
      </c>
      <c r="H28" s="55">
        <v>31.764705882352942</v>
      </c>
      <c r="I28" s="55">
        <v>17.176470588235293</v>
      </c>
      <c r="J28" s="55">
        <v>8.7058823529411757</v>
      </c>
      <c r="K28" s="55">
        <v>1.1764705882352942</v>
      </c>
      <c r="L28" s="55">
        <v>0.47058823529411764</v>
      </c>
      <c r="M28" s="55">
        <v>0</v>
      </c>
      <c r="N28" s="55">
        <v>0</v>
      </c>
      <c r="O28" s="55">
        <v>0</v>
      </c>
      <c r="P28" s="55">
        <v>100</v>
      </c>
    </row>
    <row r="29" spans="1:16" s="17" customFormat="1" x14ac:dyDescent="0.2">
      <c r="A29" s="17">
        <v>308</v>
      </c>
      <c r="B29" s="17" t="s">
        <v>84</v>
      </c>
      <c r="C29" s="19">
        <v>106</v>
      </c>
      <c r="D29" s="17" t="s">
        <v>241</v>
      </c>
      <c r="E29" s="40" t="s">
        <v>387</v>
      </c>
      <c r="F29" s="17" t="s">
        <v>232</v>
      </c>
      <c r="G29" s="32">
        <v>370</v>
      </c>
      <c r="H29" s="32">
        <v>909</v>
      </c>
      <c r="I29" s="32">
        <v>955</v>
      </c>
      <c r="J29" s="32">
        <v>1095</v>
      </c>
      <c r="K29" s="32">
        <v>287</v>
      </c>
      <c r="L29" s="32">
        <v>243</v>
      </c>
      <c r="M29" s="32">
        <v>0</v>
      </c>
      <c r="N29" s="32">
        <v>0</v>
      </c>
      <c r="O29" s="32">
        <v>0</v>
      </c>
      <c r="P29" s="32">
        <v>3859</v>
      </c>
    </row>
    <row r="30" spans="1:16" s="17" customFormat="1" x14ac:dyDescent="0.2">
      <c r="A30" s="17">
        <v>459</v>
      </c>
      <c r="B30" s="17" t="s">
        <v>84</v>
      </c>
      <c r="C30" s="19">
        <v>106</v>
      </c>
      <c r="D30" s="17" t="s">
        <v>241</v>
      </c>
      <c r="E30" s="40" t="s">
        <v>388</v>
      </c>
      <c r="F30" s="17" t="s">
        <v>233</v>
      </c>
      <c r="G30" s="55">
        <v>9.5879761596268462</v>
      </c>
      <c r="H30" s="55">
        <v>23.555325213785956</v>
      </c>
      <c r="I30" s="55">
        <v>24.747343871469294</v>
      </c>
      <c r="J30" s="55">
        <v>28.375226742679452</v>
      </c>
      <c r="K30" s="55">
        <v>7.4371598859808241</v>
      </c>
      <c r="L30" s="55">
        <v>6.2969681264576316</v>
      </c>
      <c r="M30" s="55">
        <v>0</v>
      </c>
      <c r="N30" s="55">
        <v>0</v>
      </c>
      <c r="O30" s="55">
        <v>0</v>
      </c>
      <c r="P30" s="55">
        <v>100</v>
      </c>
    </row>
    <row r="31" spans="1:16" s="17" customFormat="1" x14ac:dyDescent="0.2">
      <c r="A31" s="17">
        <v>7</v>
      </c>
      <c r="B31" s="17" t="s">
        <v>85</v>
      </c>
      <c r="C31" s="33">
        <v>107</v>
      </c>
      <c r="D31" s="28" t="s">
        <v>242</v>
      </c>
      <c r="E31" s="29" t="s">
        <v>385</v>
      </c>
      <c r="F31" s="28" t="s">
        <v>230</v>
      </c>
      <c r="G31" s="34">
        <v>221</v>
      </c>
      <c r="H31" s="34">
        <v>79</v>
      </c>
      <c r="I31" s="34">
        <v>70</v>
      </c>
      <c r="J31" s="34">
        <v>42</v>
      </c>
      <c r="K31" s="34">
        <v>13</v>
      </c>
      <c r="L31" s="34">
        <v>7</v>
      </c>
      <c r="M31" s="34">
        <v>0</v>
      </c>
      <c r="N31" s="34">
        <v>0</v>
      </c>
      <c r="O31" s="34">
        <v>0</v>
      </c>
      <c r="P31" s="34">
        <v>432</v>
      </c>
    </row>
    <row r="32" spans="1:16" s="17" customFormat="1" x14ac:dyDescent="0.2">
      <c r="A32" s="17">
        <v>158</v>
      </c>
      <c r="B32" s="17" t="s">
        <v>85</v>
      </c>
      <c r="C32" s="19">
        <v>107</v>
      </c>
      <c r="D32" s="17" t="s">
        <v>242</v>
      </c>
      <c r="E32" s="40" t="s">
        <v>386</v>
      </c>
      <c r="F32" s="17" t="s">
        <v>231</v>
      </c>
      <c r="G32" s="55">
        <v>51.157407407407405</v>
      </c>
      <c r="H32" s="55">
        <v>18.287037037037038</v>
      </c>
      <c r="I32" s="55">
        <v>16.203703703703702</v>
      </c>
      <c r="J32" s="55">
        <v>9.7222222222222214</v>
      </c>
      <c r="K32" s="55">
        <v>3.0092592592592591</v>
      </c>
      <c r="L32" s="55">
        <v>1.6203703703703705</v>
      </c>
      <c r="M32" s="55">
        <v>0</v>
      </c>
      <c r="N32" s="55">
        <v>0</v>
      </c>
      <c r="O32" s="55">
        <v>0</v>
      </c>
      <c r="P32" s="55">
        <v>100</v>
      </c>
    </row>
    <row r="33" spans="1:16" s="17" customFormat="1" x14ac:dyDescent="0.2">
      <c r="A33" s="17">
        <v>309</v>
      </c>
      <c r="B33" s="17" t="s">
        <v>85</v>
      </c>
      <c r="C33" s="19">
        <v>107</v>
      </c>
      <c r="D33" s="17" t="s">
        <v>242</v>
      </c>
      <c r="E33" s="40" t="s">
        <v>387</v>
      </c>
      <c r="F33" s="17" t="s">
        <v>232</v>
      </c>
      <c r="G33" s="32">
        <v>470</v>
      </c>
      <c r="H33" s="32">
        <v>517</v>
      </c>
      <c r="I33" s="32">
        <v>912</v>
      </c>
      <c r="J33" s="32">
        <v>1270</v>
      </c>
      <c r="K33" s="32">
        <v>925</v>
      </c>
      <c r="L33" s="32">
        <v>1180</v>
      </c>
      <c r="M33" s="32">
        <v>0</v>
      </c>
      <c r="N33" s="32">
        <v>0</v>
      </c>
      <c r="O33" s="32">
        <v>0</v>
      </c>
      <c r="P33" s="32">
        <v>5274</v>
      </c>
    </row>
    <row r="34" spans="1:16" s="17" customFormat="1" x14ac:dyDescent="0.2">
      <c r="A34" s="17">
        <v>460</v>
      </c>
      <c r="B34" s="17" t="s">
        <v>85</v>
      </c>
      <c r="C34" s="19">
        <v>107</v>
      </c>
      <c r="D34" s="17" t="s">
        <v>242</v>
      </c>
      <c r="E34" s="40" t="s">
        <v>388</v>
      </c>
      <c r="F34" s="17" t="s">
        <v>233</v>
      </c>
      <c r="G34" s="55">
        <v>8.9116420174440645</v>
      </c>
      <c r="H34" s="55">
        <v>9.8028062191884722</v>
      </c>
      <c r="I34" s="55">
        <v>17.292377701934015</v>
      </c>
      <c r="J34" s="55">
        <v>24.080394387561622</v>
      </c>
      <c r="K34" s="55">
        <v>17.538869927948426</v>
      </c>
      <c r="L34" s="55">
        <v>22.373909745923399</v>
      </c>
      <c r="M34" s="55">
        <v>0</v>
      </c>
      <c r="N34" s="55">
        <v>0</v>
      </c>
      <c r="O34" s="55">
        <v>0</v>
      </c>
      <c r="P34" s="55">
        <v>100</v>
      </c>
    </row>
    <row r="35" spans="1:16" s="17" customFormat="1" x14ac:dyDescent="0.2">
      <c r="A35" s="17">
        <v>8</v>
      </c>
      <c r="B35" s="17" t="s">
        <v>86</v>
      </c>
      <c r="C35" s="33">
        <v>108</v>
      </c>
      <c r="D35" s="28" t="s">
        <v>243</v>
      </c>
      <c r="E35" s="29" t="s">
        <v>385</v>
      </c>
      <c r="F35" s="28" t="s">
        <v>230</v>
      </c>
      <c r="G35" s="34">
        <v>53</v>
      </c>
      <c r="H35" s="34">
        <v>56</v>
      </c>
      <c r="I35" s="34">
        <v>34</v>
      </c>
      <c r="J35" s="34">
        <v>28</v>
      </c>
      <c r="K35" s="34">
        <v>4</v>
      </c>
      <c r="L35" s="34">
        <v>0</v>
      </c>
      <c r="M35" s="34">
        <v>0</v>
      </c>
      <c r="N35" s="34">
        <v>0</v>
      </c>
      <c r="O35" s="34">
        <v>0</v>
      </c>
      <c r="P35" s="34">
        <v>175</v>
      </c>
    </row>
    <row r="36" spans="1:16" s="17" customFormat="1" x14ac:dyDescent="0.2">
      <c r="A36" s="17">
        <v>159</v>
      </c>
      <c r="B36" s="17" t="s">
        <v>86</v>
      </c>
      <c r="C36" s="19">
        <v>108</v>
      </c>
      <c r="D36" s="17" t="s">
        <v>243</v>
      </c>
      <c r="E36" s="40" t="s">
        <v>386</v>
      </c>
      <c r="F36" s="17" t="s">
        <v>231</v>
      </c>
      <c r="G36" s="55">
        <v>30.285714285714285</v>
      </c>
      <c r="H36" s="55">
        <v>32</v>
      </c>
      <c r="I36" s="55">
        <v>19.428571428571427</v>
      </c>
      <c r="J36" s="55">
        <v>16</v>
      </c>
      <c r="K36" s="55">
        <v>2.2857142857142856</v>
      </c>
      <c r="L36" s="55">
        <v>0</v>
      </c>
      <c r="M36" s="55">
        <v>0</v>
      </c>
      <c r="N36" s="55">
        <v>0</v>
      </c>
      <c r="O36" s="55">
        <v>0</v>
      </c>
      <c r="P36" s="55">
        <v>100</v>
      </c>
    </row>
    <row r="37" spans="1:16" s="17" customFormat="1" x14ac:dyDescent="0.2">
      <c r="A37" s="17">
        <v>310</v>
      </c>
      <c r="B37" s="17" t="s">
        <v>86</v>
      </c>
      <c r="C37" s="19">
        <v>108</v>
      </c>
      <c r="D37" s="17" t="s">
        <v>243</v>
      </c>
      <c r="E37" s="40" t="s">
        <v>387</v>
      </c>
      <c r="F37" s="17" t="s">
        <v>232</v>
      </c>
      <c r="G37" s="32">
        <v>118</v>
      </c>
      <c r="H37" s="32">
        <v>391</v>
      </c>
      <c r="I37" s="32">
        <v>434</v>
      </c>
      <c r="J37" s="32">
        <v>846</v>
      </c>
      <c r="K37" s="32">
        <v>265</v>
      </c>
      <c r="L37" s="32">
        <v>0</v>
      </c>
      <c r="M37" s="32">
        <v>0</v>
      </c>
      <c r="N37" s="32">
        <v>0</v>
      </c>
      <c r="O37" s="32">
        <v>0</v>
      </c>
      <c r="P37" s="32">
        <v>2054</v>
      </c>
    </row>
    <row r="38" spans="1:16" s="17" customFormat="1" x14ac:dyDescent="0.2">
      <c r="A38" s="17">
        <v>461</v>
      </c>
      <c r="B38" s="17" t="s">
        <v>86</v>
      </c>
      <c r="C38" s="19">
        <v>108</v>
      </c>
      <c r="D38" s="17" t="s">
        <v>243</v>
      </c>
      <c r="E38" s="40" t="s">
        <v>388</v>
      </c>
      <c r="F38" s="17" t="s">
        <v>233</v>
      </c>
      <c r="G38" s="55">
        <v>5.744888023369036</v>
      </c>
      <c r="H38" s="55">
        <v>19.036027263875365</v>
      </c>
      <c r="I38" s="55">
        <v>21.129503407984419</v>
      </c>
      <c r="J38" s="55">
        <v>41.187925998052577</v>
      </c>
      <c r="K38" s="55">
        <v>12.901655306718597</v>
      </c>
      <c r="L38" s="55">
        <v>0</v>
      </c>
      <c r="M38" s="55">
        <v>0</v>
      </c>
      <c r="N38" s="55">
        <v>0</v>
      </c>
      <c r="O38" s="55">
        <v>0</v>
      </c>
      <c r="P38" s="55">
        <v>100</v>
      </c>
    </row>
    <row r="39" spans="1:16" s="17" customFormat="1" x14ac:dyDescent="0.2">
      <c r="A39" s="17">
        <v>9</v>
      </c>
      <c r="B39" s="17" t="s">
        <v>87</v>
      </c>
      <c r="C39" s="33">
        <v>109</v>
      </c>
      <c r="D39" s="28" t="s">
        <v>244</v>
      </c>
      <c r="E39" s="29" t="s">
        <v>385</v>
      </c>
      <c r="F39" s="28" t="s">
        <v>230</v>
      </c>
      <c r="G39" s="34">
        <v>486</v>
      </c>
      <c r="H39" s="34">
        <v>245</v>
      </c>
      <c r="I39" s="34">
        <v>138</v>
      </c>
      <c r="J39" s="34">
        <v>58</v>
      </c>
      <c r="K39" s="34">
        <v>7</v>
      </c>
      <c r="L39" s="34">
        <v>6</v>
      </c>
      <c r="M39" s="34">
        <v>0</v>
      </c>
      <c r="N39" s="34">
        <v>0</v>
      </c>
      <c r="O39" s="34">
        <v>0</v>
      </c>
      <c r="P39" s="34">
        <v>940</v>
      </c>
    </row>
    <row r="40" spans="1:16" s="17" customFormat="1" x14ac:dyDescent="0.2">
      <c r="A40" s="17">
        <v>160</v>
      </c>
      <c r="B40" s="17" t="s">
        <v>87</v>
      </c>
      <c r="C40" s="19">
        <v>109</v>
      </c>
      <c r="D40" s="17" t="s">
        <v>244</v>
      </c>
      <c r="E40" s="40" t="s">
        <v>386</v>
      </c>
      <c r="F40" s="17" t="s">
        <v>231</v>
      </c>
      <c r="G40" s="55">
        <v>51.702127659574465</v>
      </c>
      <c r="H40" s="55">
        <v>26.063829787234042</v>
      </c>
      <c r="I40" s="55">
        <v>14.680851063829786</v>
      </c>
      <c r="J40" s="55">
        <v>6.1702127659574471</v>
      </c>
      <c r="K40" s="55">
        <v>0.74468085106382975</v>
      </c>
      <c r="L40" s="55">
        <v>0.63829787234042556</v>
      </c>
      <c r="M40" s="55">
        <v>0</v>
      </c>
      <c r="N40" s="55">
        <v>0</v>
      </c>
      <c r="O40" s="55">
        <v>0</v>
      </c>
      <c r="P40" s="55">
        <v>100</v>
      </c>
    </row>
    <row r="41" spans="1:16" s="17" customFormat="1" x14ac:dyDescent="0.2">
      <c r="A41" s="17">
        <v>311</v>
      </c>
      <c r="B41" s="17" t="s">
        <v>87</v>
      </c>
      <c r="C41" s="19">
        <v>109</v>
      </c>
      <c r="D41" s="17" t="s">
        <v>244</v>
      </c>
      <c r="E41" s="40" t="s">
        <v>387</v>
      </c>
      <c r="F41" s="17" t="s">
        <v>232</v>
      </c>
      <c r="G41" s="32">
        <v>1060</v>
      </c>
      <c r="H41" s="32">
        <v>1624</v>
      </c>
      <c r="I41" s="32">
        <v>1835</v>
      </c>
      <c r="J41" s="32">
        <v>1680</v>
      </c>
      <c r="K41" s="32">
        <v>424</v>
      </c>
      <c r="L41" s="32">
        <v>900</v>
      </c>
      <c r="M41" s="32">
        <v>0</v>
      </c>
      <c r="N41" s="32">
        <v>0</v>
      </c>
      <c r="O41" s="32">
        <v>0</v>
      </c>
      <c r="P41" s="32">
        <v>7523</v>
      </c>
    </row>
    <row r="42" spans="1:16" s="17" customFormat="1" x14ac:dyDescent="0.2">
      <c r="A42" s="17">
        <v>462</v>
      </c>
      <c r="B42" s="17" t="s">
        <v>87</v>
      </c>
      <c r="C42" s="19">
        <v>109</v>
      </c>
      <c r="D42" s="17" t="s">
        <v>244</v>
      </c>
      <c r="E42" s="40" t="s">
        <v>388</v>
      </c>
      <c r="F42" s="17" t="s">
        <v>233</v>
      </c>
      <c r="G42" s="55">
        <v>14.09012362089592</v>
      </c>
      <c r="H42" s="55">
        <v>21.587132792768841</v>
      </c>
      <c r="I42" s="55">
        <v>24.391864947494351</v>
      </c>
      <c r="J42" s="55">
        <v>22.331516682174666</v>
      </c>
      <c r="K42" s="55">
        <v>5.6360494483583681</v>
      </c>
      <c r="L42" s="55">
        <v>11.963312508307856</v>
      </c>
      <c r="M42" s="55">
        <v>0</v>
      </c>
      <c r="N42" s="55">
        <v>0</v>
      </c>
      <c r="O42" s="55">
        <v>0</v>
      </c>
      <c r="P42" s="55">
        <v>100</v>
      </c>
    </row>
    <row r="43" spans="1:16" s="17" customFormat="1" x14ac:dyDescent="0.2">
      <c r="A43" s="17">
        <v>10</v>
      </c>
      <c r="B43" s="17" t="s">
        <v>88</v>
      </c>
      <c r="C43" s="33">
        <v>110</v>
      </c>
      <c r="D43" s="28" t="s">
        <v>245</v>
      </c>
      <c r="E43" s="29" t="s">
        <v>385</v>
      </c>
      <c r="F43" s="28" t="s">
        <v>230</v>
      </c>
      <c r="G43" s="34">
        <v>40</v>
      </c>
      <c r="H43" s="34">
        <v>16</v>
      </c>
      <c r="I43" s="34">
        <v>17</v>
      </c>
      <c r="J43" s="34">
        <v>4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78</v>
      </c>
    </row>
    <row r="44" spans="1:16" s="17" customFormat="1" x14ac:dyDescent="0.2">
      <c r="A44" s="17">
        <v>161</v>
      </c>
      <c r="B44" s="17" t="s">
        <v>88</v>
      </c>
      <c r="C44" s="19">
        <v>110</v>
      </c>
      <c r="D44" s="17" t="s">
        <v>245</v>
      </c>
      <c r="E44" s="40" t="s">
        <v>386</v>
      </c>
      <c r="F44" s="17" t="s">
        <v>231</v>
      </c>
      <c r="G44" s="55">
        <v>51.282051282051285</v>
      </c>
      <c r="H44" s="55">
        <v>20.512820512820515</v>
      </c>
      <c r="I44" s="55">
        <v>21.794871794871796</v>
      </c>
      <c r="J44" s="55">
        <v>5.1282051282051286</v>
      </c>
      <c r="K44" s="55">
        <v>1.2820512820512822</v>
      </c>
      <c r="L44" s="55">
        <v>0</v>
      </c>
      <c r="M44" s="55">
        <v>0</v>
      </c>
      <c r="N44" s="55">
        <v>0</v>
      </c>
      <c r="O44" s="55">
        <v>0</v>
      </c>
      <c r="P44" s="55">
        <v>100</v>
      </c>
    </row>
    <row r="45" spans="1:16" s="17" customFormat="1" x14ac:dyDescent="0.2">
      <c r="A45" s="17">
        <v>312</v>
      </c>
      <c r="B45" s="17" t="s">
        <v>88</v>
      </c>
      <c r="C45" s="19">
        <v>110</v>
      </c>
      <c r="D45" s="17" t="s">
        <v>245</v>
      </c>
      <c r="E45" s="40" t="s">
        <v>387</v>
      </c>
      <c r="F45" s="17" t="s">
        <v>232</v>
      </c>
      <c r="G45" s="32">
        <v>81</v>
      </c>
      <c r="H45" s="32">
        <v>108</v>
      </c>
      <c r="I45" s="32">
        <v>232</v>
      </c>
      <c r="J45" s="32">
        <v>115</v>
      </c>
      <c r="K45" s="32">
        <v>72</v>
      </c>
      <c r="L45" s="32">
        <v>0</v>
      </c>
      <c r="M45" s="32">
        <v>0</v>
      </c>
      <c r="N45" s="32">
        <v>0</v>
      </c>
      <c r="O45" s="32">
        <v>0</v>
      </c>
      <c r="P45" s="32">
        <v>608</v>
      </c>
    </row>
    <row r="46" spans="1:16" s="17" customFormat="1" x14ac:dyDescent="0.2">
      <c r="A46" s="17">
        <v>463</v>
      </c>
      <c r="B46" s="17" t="s">
        <v>88</v>
      </c>
      <c r="C46" s="19">
        <v>110</v>
      </c>
      <c r="D46" s="17" t="s">
        <v>245</v>
      </c>
      <c r="E46" s="40" t="s">
        <v>388</v>
      </c>
      <c r="F46" s="17" t="s">
        <v>233</v>
      </c>
      <c r="G46" s="55">
        <v>13.322368421052632</v>
      </c>
      <c r="H46" s="55">
        <v>17.763157894736842</v>
      </c>
      <c r="I46" s="55">
        <v>38.157894736842103</v>
      </c>
      <c r="J46" s="55">
        <v>18.914473684210527</v>
      </c>
      <c r="K46" s="55">
        <v>11.842105263157896</v>
      </c>
      <c r="L46" s="55">
        <v>0</v>
      </c>
      <c r="M46" s="55">
        <v>0</v>
      </c>
      <c r="N46" s="55">
        <v>0</v>
      </c>
      <c r="O46" s="55">
        <v>0</v>
      </c>
      <c r="P46" s="55">
        <v>100</v>
      </c>
    </row>
    <row r="47" spans="1:16" s="17" customFormat="1" x14ac:dyDescent="0.2">
      <c r="A47" s="17">
        <v>11</v>
      </c>
      <c r="B47" s="17" t="s">
        <v>89</v>
      </c>
      <c r="C47" s="33">
        <v>111</v>
      </c>
      <c r="D47" s="28" t="s">
        <v>246</v>
      </c>
      <c r="E47" s="29" t="s">
        <v>385</v>
      </c>
      <c r="F47" s="28" t="s">
        <v>230</v>
      </c>
      <c r="G47" s="34">
        <v>29</v>
      </c>
      <c r="H47" s="34">
        <v>14</v>
      </c>
      <c r="I47" s="34">
        <v>9</v>
      </c>
      <c r="J47" s="34">
        <v>2</v>
      </c>
      <c r="K47" s="34">
        <v>1</v>
      </c>
      <c r="L47" s="34">
        <v>1</v>
      </c>
      <c r="M47" s="34">
        <v>0</v>
      </c>
      <c r="N47" s="34">
        <v>0</v>
      </c>
      <c r="O47" s="34">
        <v>0</v>
      </c>
      <c r="P47" s="34">
        <v>56</v>
      </c>
    </row>
    <row r="48" spans="1:16" s="17" customFormat="1" x14ac:dyDescent="0.2">
      <c r="A48" s="17">
        <v>162</v>
      </c>
      <c r="B48" s="17" t="s">
        <v>89</v>
      </c>
      <c r="C48" s="19">
        <v>111</v>
      </c>
      <c r="D48" s="17" t="s">
        <v>246</v>
      </c>
      <c r="E48" s="40" t="s">
        <v>386</v>
      </c>
      <c r="F48" s="17" t="s">
        <v>231</v>
      </c>
      <c r="G48" s="55">
        <v>51.785714285714285</v>
      </c>
      <c r="H48" s="55">
        <v>25</v>
      </c>
      <c r="I48" s="55">
        <v>16.071428571428573</v>
      </c>
      <c r="J48" s="55">
        <v>3.5714285714285716</v>
      </c>
      <c r="K48" s="55">
        <v>1.7857142857142858</v>
      </c>
      <c r="L48" s="55">
        <v>1.7857142857142858</v>
      </c>
      <c r="M48" s="55">
        <v>0</v>
      </c>
      <c r="N48" s="55">
        <v>0</v>
      </c>
      <c r="O48" s="55">
        <v>0</v>
      </c>
      <c r="P48" s="55">
        <v>100</v>
      </c>
    </row>
    <row r="49" spans="1:16" s="17" customFormat="1" x14ac:dyDescent="0.2">
      <c r="A49" s="17">
        <v>313</v>
      </c>
      <c r="B49" s="17" t="s">
        <v>89</v>
      </c>
      <c r="C49" s="19">
        <v>111</v>
      </c>
      <c r="D49" s="17" t="s">
        <v>246</v>
      </c>
      <c r="E49" s="40" t="s">
        <v>387</v>
      </c>
      <c r="F49" s="17" t="s">
        <v>232</v>
      </c>
      <c r="G49" s="32">
        <v>68</v>
      </c>
      <c r="H49" s="32">
        <v>90</v>
      </c>
      <c r="I49" s="32">
        <v>119</v>
      </c>
      <c r="J49" s="32">
        <v>51</v>
      </c>
      <c r="K49" s="32">
        <v>58</v>
      </c>
      <c r="L49" s="32">
        <v>188</v>
      </c>
      <c r="M49" s="32">
        <v>0</v>
      </c>
      <c r="N49" s="32">
        <v>0</v>
      </c>
      <c r="O49" s="32">
        <v>0</v>
      </c>
      <c r="P49" s="32">
        <v>574</v>
      </c>
    </row>
    <row r="50" spans="1:16" s="17" customFormat="1" x14ac:dyDescent="0.2">
      <c r="A50" s="17">
        <v>464</v>
      </c>
      <c r="B50" s="17" t="s">
        <v>89</v>
      </c>
      <c r="C50" s="19">
        <v>111</v>
      </c>
      <c r="D50" s="17" t="s">
        <v>246</v>
      </c>
      <c r="E50" s="40" t="s">
        <v>388</v>
      </c>
      <c r="F50" s="17" t="s">
        <v>233</v>
      </c>
      <c r="G50" s="55">
        <v>11.846689895470384</v>
      </c>
      <c r="H50" s="55">
        <v>15.679442508710801</v>
      </c>
      <c r="I50" s="55">
        <v>20.73170731707317</v>
      </c>
      <c r="J50" s="55">
        <v>8.8850174216027877</v>
      </c>
      <c r="K50" s="55">
        <v>10.104529616724738</v>
      </c>
      <c r="L50" s="55">
        <v>32.752613240418121</v>
      </c>
      <c r="M50" s="55">
        <v>0</v>
      </c>
      <c r="N50" s="55">
        <v>0</v>
      </c>
      <c r="O50" s="55">
        <v>0</v>
      </c>
      <c r="P50" s="55">
        <v>100</v>
      </c>
    </row>
    <row r="51" spans="1:16" s="17" customFormat="1" x14ac:dyDescent="0.2">
      <c r="A51" s="17">
        <v>12</v>
      </c>
      <c r="B51" s="17" t="s">
        <v>90</v>
      </c>
      <c r="C51" s="33">
        <v>112</v>
      </c>
      <c r="D51" s="28" t="s">
        <v>247</v>
      </c>
      <c r="E51" s="29" t="s">
        <v>385</v>
      </c>
      <c r="F51" s="28" t="s">
        <v>230</v>
      </c>
      <c r="G51" s="34">
        <v>18</v>
      </c>
      <c r="H51" s="34">
        <v>6</v>
      </c>
      <c r="I51" s="34">
        <v>5</v>
      </c>
      <c r="J51" s="34">
        <v>1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30</v>
      </c>
    </row>
    <row r="52" spans="1:16" s="17" customFormat="1" x14ac:dyDescent="0.2">
      <c r="A52" s="17">
        <v>163</v>
      </c>
      <c r="B52" s="17" t="s">
        <v>90</v>
      </c>
      <c r="C52" s="19">
        <v>112</v>
      </c>
      <c r="D52" s="17" t="s">
        <v>247</v>
      </c>
      <c r="E52" s="40" t="s">
        <v>386</v>
      </c>
      <c r="F52" s="17" t="s">
        <v>231</v>
      </c>
      <c r="G52" s="55">
        <v>60</v>
      </c>
      <c r="H52" s="55">
        <v>20</v>
      </c>
      <c r="I52" s="55">
        <v>16.666666666666668</v>
      </c>
      <c r="J52" s="55">
        <v>3.3333333333333335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100</v>
      </c>
    </row>
    <row r="53" spans="1:16" s="17" customFormat="1" x14ac:dyDescent="0.2">
      <c r="A53" s="17">
        <v>314</v>
      </c>
      <c r="B53" s="17" t="s">
        <v>90</v>
      </c>
      <c r="C53" s="19">
        <v>112</v>
      </c>
      <c r="D53" s="17" t="s">
        <v>247</v>
      </c>
      <c r="E53" s="40" t="s">
        <v>387</v>
      </c>
      <c r="F53" s="17" t="s">
        <v>232</v>
      </c>
      <c r="G53" s="32">
        <v>34</v>
      </c>
      <c r="H53" s="32">
        <v>42</v>
      </c>
      <c r="I53" s="32">
        <v>70</v>
      </c>
      <c r="J53" s="32">
        <v>23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169</v>
      </c>
    </row>
    <row r="54" spans="1:16" s="17" customFormat="1" x14ac:dyDescent="0.2">
      <c r="A54" s="17">
        <v>465</v>
      </c>
      <c r="B54" s="17" t="s">
        <v>90</v>
      </c>
      <c r="C54" s="19">
        <v>112</v>
      </c>
      <c r="D54" s="17" t="s">
        <v>247</v>
      </c>
      <c r="E54" s="40" t="s">
        <v>388</v>
      </c>
      <c r="F54" s="17" t="s">
        <v>233</v>
      </c>
      <c r="G54" s="55">
        <v>20.118343195266274</v>
      </c>
      <c r="H54" s="55">
        <v>24.852071005917161</v>
      </c>
      <c r="I54" s="55">
        <v>41.420118343195263</v>
      </c>
      <c r="J54" s="55">
        <v>13.609467455621301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100</v>
      </c>
    </row>
    <row r="55" spans="1:16" s="17" customFormat="1" x14ac:dyDescent="0.2">
      <c r="A55" s="17">
        <v>13</v>
      </c>
      <c r="B55" s="17" t="s">
        <v>91</v>
      </c>
      <c r="C55" s="33" t="s">
        <v>91</v>
      </c>
      <c r="D55" s="28" t="s">
        <v>248</v>
      </c>
      <c r="E55" s="29" t="s">
        <v>385</v>
      </c>
      <c r="F55" s="28" t="s">
        <v>230</v>
      </c>
      <c r="G55" s="34">
        <v>281</v>
      </c>
      <c r="H55" s="34">
        <v>137</v>
      </c>
      <c r="I55" s="34">
        <v>76</v>
      </c>
      <c r="J55" s="34">
        <v>58</v>
      </c>
      <c r="K55" s="34">
        <v>17</v>
      </c>
      <c r="L55" s="34">
        <v>2</v>
      </c>
      <c r="M55" s="34">
        <v>2</v>
      </c>
      <c r="N55" s="34">
        <v>0</v>
      </c>
      <c r="O55" s="34">
        <v>0</v>
      </c>
      <c r="P55" s="34">
        <v>573</v>
      </c>
    </row>
    <row r="56" spans="1:16" s="17" customFormat="1" x14ac:dyDescent="0.2">
      <c r="A56" s="17">
        <v>164</v>
      </c>
      <c r="B56" s="17" t="s">
        <v>91</v>
      </c>
      <c r="C56" s="19" t="s">
        <v>91</v>
      </c>
      <c r="D56" s="17" t="s">
        <v>248</v>
      </c>
      <c r="E56" s="40" t="s">
        <v>386</v>
      </c>
      <c r="F56" s="17" t="s">
        <v>231</v>
      </c>
      <c r="G56" s="55">
        <v>49.040139616055846</v>
      </c>
      <c r="H56" s="55">
        <v>23.909249563699827</v>
      </c>
      <c r="I56" s="55">
        <v>13.263525305410122</v>
      </c>
      <c r="J56" s="55">
        <v>10.122164048865619</v>
      </c>
      <c r="K56" s="55">
        <v>2.9668411867364748</v>
      </c>
      <c r="L56" s="55">
        <v>0.34904013961605584</v>
      </c>
      <c r="M56" s="55">
        <v>0.34904013961605584</v>
      </c>
      <c r="N56" s="55">
        <v>0</v>
      </c>
      <c r="O56" s="55">
        <v>0</v>
      </c>
      <c r="P56" s="55">
        <v>100</v>
      </c>
    </row>
    <row r="57" spans="1:16" s="17" customFormat="1" x14ac:dyDescent="0.2">
      <c r="A57" s="17">
        <v>315</v>
      </c>
      <c r="B57" s="17" t="s">
        <v>91</v>
      </c>
      <c r="C57" s="19" t="s">
        <v>91</v>
      </c>
      <c r="D57" s="17" t="s">
        <v>248</v>
      </c>
      <c r="E57" s="40" t="s">
        <v>387</v>
      </c>
      <c r="F57" s="17" t="s">
        <v>232</v>
      </c>
      <c r="G57" s="32">
        <v>596</v>
      </c>
      <c r="H57" s="32">
        <v>928</v>
      </c>
      <c r="I57" s="32">
        <v>998</v>
      </c>
      <c r="J57" s="32">
        <v>1688</v>
      </c>
      <c r="K57" s="32">
        <v>1137</v>
      </c>
      <c r="L57" s="32">
        <v>321</v>
      </c>
      <c r="M57" s="32">
        <v>542</v>
      </c>
      <c r="N57" s="32">
        <v>0</v>
      </c>
      <c r="O57" s="32">
        <v>0</v>
      </c>
      <c r="P57" s="32">
        <v>6210</v>
      </c>
    </row>
    <row r="58" spans="1:16" s="17" customFormat="1" x14ac:dyDescent="0.2">
      <c r="A58" s="17">
        <v>466</v>
      </c>
      <c r="B58" s="17" t="s">
        <v>91</v>
      </c>
      <c r="C58" s="19" t="s">
        <v>91</v>
      </c>
      <c r="D58" s="17" t="s">
        <v>248</v>
      </c>
      <c r="E58" s="40" t="s">
        <v>388</v>
      </c>
      <c r="F58" s="17" t="s">
        <v>233</v>
      </c>
      <c r="G58" s="55">
        <v>9.5974235104669887</v>
      </c>
      <c r="H58" s="55">
        <v>14.943639291465379</v>
      </c>
      <c r="I58" s="55">
        <v>16.07085346215781</v>
      </c>
      <c r="J58" s="55">
        <v>27.181964573268921</v>
      </c>
      <c r="K58" s="55">
        <v>18.309178743961354</v>
      </c>
      <c r="L58" s="55">
        <v>5.1690821256038646</v>
      </c>
      <c r="M58" s="55">
        <v>8.7278582930756841</v>
      </c>
      <c r="N58" s="55">
        <v>0</v>
      </c>
      <c r="O58" s="55">
        <v>0</v>
      </c>
      <c r="P58" s="55">
        <v>100</v>
      </c>
    </row>
    <row r="59" spans="1:16" s="17" customFormat="1" x14ac:dyDescent="0.2">
      <c r="A59" s="17">
        <v>14</v>
      </c>
      <c r="B59" s="17" t="s">
        <v>92</v>
      </c>
      <c r="C59" s="33" t="s">
        <v>92</v>
      </c>
      <c r="D59" s="28" t="s">
        <v>249</v>
      </c>
      <c r="E59" s="29" t="s">
        <v>385</v>
      </c>
      <c r="F59" s="28" t="s">
        <v>230</v>
      </c>
      <c r="G59" s="34">
        <v>71</v>
      </c>
      <c r="H59" s="34">
        <v>33</v>
      </c>
      <c r="I59" s="34">
        <v>22</v>
      </c>
      <c r="J59" s="34">
        <v>5</v>
      </c>
      <c r="K59" s="34">
        <v>4</v>
      </c>
      <c r="L59" s="34">
        <v>1</v>
      </c>
      <c r="M59" s="34">
        <v>1</v>
      </c>
      <c r="N59" s="34">
        <v>0</v>
      </c>
      <c r="O59" s="34">
        <v>0</v>
      </c>
      <c r="P59" s="34">
        <v>137</v>
      </c>
    </row>
    <row r="60" spans="1:16" s="17" customFormat="1" x14ac:dyDescent="0.2">
      <c r="A60" s="17">
        <v>165</v>
      </c>
      <c r="B60" s="17" t="s">
        <v>92</v>
      </c>
      <c r="C60" s="19" t="s">
        <v>92</v>
      </c>
      <c r="D60" s="17" t="s">
        <v>249</v>
      </c>
      <c r="E60" s="40" t="s">
        <v>386</v>
      </c>
      <c r="F60" s="17" t="s">
        <v>231</v>
      </c>
      <c r="G60" s="55">
        <v>51.824817518248175</v>
      </c>
      <c r="H60" s="55">
        <v>24.087591240875913</v>
      </c>
      <c r="I60" s="55">
        <v>16.058394160583941</v>
      </c>
      <c r="J60" s="55">
        <v>3.6496350364963503</v>
      </c>
      <c r="K60" s="55">
        <v>2.9197080291970803</v>
      </c>
      <c r="L60" s="55">
        <v>0.72992700729927007</v>
      </c>
      <c r="M60" s="55">
        <v>0.72992700729927007</v>
      </c>
      <c r="N60" s="55">
        <v>0</v>
      </c>
      <c r="O60" s="55">
        <v>0</v>
      </c>
      <c r="P60" s="55">
        <v>100</v>
      </c>
    </row>
    <row r="61" spans="1:16" s="17" customFormat="1" x14ac:dyDescent="0.2">
      <c r="A61" s="17">
        <v>316</v>
      </c>
      <c r="B61" s="17" t="s">
        <v>92</v>
      </c>
      <c r="C61" s="19" t="s">
        <v>92</v>
      </c>
      <c r="D61" s="17" t="s">
        <v>249</v>
      </c>
      <c r="E61" s="40" t="s">
        <v>387</v>
      </c>
      <c r="F61" s="17" t="s">
        <v>232</v>
      </c>
      <c r="G61" s="32">
        <v>172</v>
      </c>
      <c r="H61" s="32">
        <v>226</v>
      </c>
      <c r="I61" s="32">
        <v>310</v>
      </c>
      <c r="J61" s="32">
        <v>126</v>
      </c>
      <c r="K61" s="32">
        <v>283</v>
      </c>
      <c r="L61" s="32">
        <v>102</v>
      </c>
      <c r="M61" s="32">
        <v>279</v>
      </c>
      <c r="N61" s="32">
        <v>0</v>
      </c>
      <c r="O61" s="32">
        <v>0</v>
      </c>
      <c r="P61" s="32">
        <v>1498</v>
      </c>
    </row>
    <row r="62" spans="1:16" s="17" customFormat="1" x14ac:dyDescent="0.2">
      <c r="A62" s="17">
        <v>467</v>
      </c>
      <c r="B62" s="17" t="s">
        <v>92</v>
      </c>
      <c r="C62" s="19" t="s">
        <v>92</v>
      </c>
      <c r="D62" s="17" t="s">
        <v>249</v>
      </c>
      <c r="E62" s="40" t="s">
        <v>388</v>
      </c>
      <c r="F62" s="17" t="s">
        <v>233</v>
      </c>
      <c r="G62" s="55">
        <v>11.481975967957275</v>
      </c>
      <c r="H62" s="55">
        <v>15.086782376502002</v>
      </c>
      <c r="I62" s="55">
        <v>20.694259012016023</v>
      </c>
      <c r="J62" s="55">
        <v>8.4112149532710276</v>
      </c>
      <c r="K62" s="55">
        <v>18.891855807743656</v>
      </c>
      <c r="L62" s="55">
        <v>6.8090787716955941</v>
      </c>
      <c r="M62" s="55">
        <v>18.624833110814418</v>
      </c>
      <c r="N62" s="55">
        <v>0</v>
      </c>
      <c r="O62" s="55">
        <v>0</v>
      </c>
      <c r="P62" s="55">
        <v>100</v>
      </c>
    </row>
    <row r="63" spans="1:16" s="17" customFormat="1" x14ac:dyDescent="0.2">
      <c r="A63" s="17">
        <v>15</v>
      </c>
      <c r="B63" s="17" t="s">
        <v>93</v>
      </c>
      <c r="C63" s="33">
        <v>115</v>
      </c>
      <c r="D63" s="28" t="s">
        <v>250</v>
      </c>
      <c r="E63" s="29" t="s">
        <v>385</v>
      </c>
      <c r="F63" s="28" t="s">
        <v>230</v>
      </c>
      <c r="G63" s="34">
        <v>109</v>
      </c>
      <c r="H63" s="34">
        <v>51</v>
      </c>
      <c r="I63" s="34">
        <v>40</v>
      </c>
      <c r="J63" s="34">
        <v>23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223</v>
      </c>
    </row>
    <row r="64" spans="1:16" s="17" customFormat="1" x14ac:dyDescent="0.2">
      <c r="A64" s="17">
        <v>166</v>
      </c>
      <c r="B64" s="17" t="s">
        <v>93</v>
      </c>
      <c r="C64" s="19">
        <v>115</v>
      </c>
      <c r="D64" s="17" t="s">
        <v>250</v>
      </c>
      <c r="E64" s="40" t="s">
        <v>386</v>
      </c>
      <c r="F64" s="17" t="s">
        <v>231</v>
      </c>
      <c r="G64" s="55">
        <v>48.878923766816143</v>
      </c>
      <c r="H64" s="55">
        <v>22.869955156950674</v>
      </c>
      <c r="I64" s="55">
        <v>17.937219730941703</v>
      </c>
      <c r="J64" s="55">
        <v>10.31390134529148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100</v>
      </c>
    </row>
    <row r="65" spans="1:16" s="17" customFormat="1" x14ac:dyDescent="0.2">
      <c r="A65" s="17">
        <v>317</v>
      </c>
      <c r="B65" s="17" t="s">
        <v>93</v>
      </c>
      <c r="C65" s="19">
        <v>115</v>
      </c>
      <c r="D65" s="17" t="s">
        <v>250</v>
      </c>
      <c r="E65" s="40" t="s">
        <v>387</v>
      </c>
      <c r="F65" s="17" t="s">
        <v>232</v>
      </c>
      <c r="G65" s="32">
        <v>264</v>
      </c>
      <c r="H65" s="32">
        <v>325</v>
      </c>
      <c r="I65" s="32">
        <v>516</v>
      </c>
      <c r="J65" s="32">
        <v>682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1787</v>
      </c>
    </row>
    <row r="66" spans="1:16" s="17" customFormat="1" x14ac:dyDescent="0.2">
      <c r="A66" s="17">
        <v>468</v>
      </c>
      <c r="B66" s="17" t="s">
        <v>93</v>
      </c>
      <c r="C66" s="19">
        <v>115</v>
      </c>
      <c r="D66" s="17" t="s">
        <v>250</v>
      </c>
      <c r="E66" s="40" t="s">
        <v>388</v>
      </c>
      <c r="F66" s="17" t="s">
        <v>233</v>
      </c>
      <c r="G66" s="55">
        <v>14.773363178511472</v>
      </c>
      <c r="H66" s="55">
        <v>18.186905428091773</v>
      </c>
      <c r="I66" s="55">
        <v>28.875209848908785</v>
      </c>
      <c r="J66" s="55">
        <v>38.164521544487968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100</v>
      </c>
    </row>
    <row r="67" spans="1:16" s="17" customFormat="1" x14ac:dyDescent="0.2">
      <c r="A67" s="17">
        <v>16</v>
      </c>
      <c r="B67" s="17" t="s">
        <v>94</v>
      </c>
      <c r="C67" s="33">
        <v>116</v>
      </c>
      <c r="D67" s="28" t="s">
        <v>251</v>
      </c>
      <c r="E67" s="29" t="s">
        <v>385</v>
      </c>
      <c r="F67" s="28" t="s">
        <v>230</v>
      </c>
      <c r="G67" s="34">
        <v>236</v>
      </c>
      <c r="H67" s="34">
        <v>144</v>
      </c>
      <c r="I67" s="34">
        <v>127</v>
      </c>
      <c r="J67" s="34">
        <v>49</v>
      </c>
      <c r="K67" s="34">
        <v>13</v>
      </c>
      <c r="L67" s="34">
        <v>4</v>
      </c>
      <c r="M67" s="34">
        <v>1</v>
      </c>
      <c r="N67" s="34">
        <v>0</v>
      </c>
      <c r="O67" s="34">
        <v>0</v>
      </c>
      <c r="P67" s="34">
        <v>574</v>
      </c>
    </row>
    <row r="68" spans="1:16" s="17" customFormat="1" x14ac:dyDescent="0.2">
      <c r="A68" s="17">
        <v>167</v>
      </c>
      <c r="B68" s="17" t="s">
        <v>94</v>
      </c>
      <c r="C68" s="19">
        <v>116</v>
      </c>
      <c r="D68" s="17" t="s">
        <v>251</v>
      </c>
      <c r="E68" s="40" t="s">
        <v>386</v>
      </c>
      <c r="F68" s="17" t="s">
        <v>231</v>
      </c>
      <c r="G68" s="55">
        <v>41.11498257839721</v>
      </c>
      <c r="H68" s="55">
        <v>25.087108013937282</v>
      </c>
      <c r="I68" s="55">
        <v>22.125435540069688</v>
      </c>
      <c r="J68" s="55">
        <v>8.536585365853659</v>
      </c>
      <c r="K68" s="55">
        <v>2.264808362369338</v>
      </c>
      <c r="L68" s="55">
        <v>0.69686411149825789</v>
      </c>
      <c r="M68" s="55">
        <v>0.17421602787456447</v>
      </c>
      <c r="N68" s="55">
        <v>0</v>
      </c>
      <c r="O68" s="55">
        <v>0</v>
      </c>
      <c r="P68" s="55">
        <v>100</v>
      </c>
    </row>
    <row r="69" spans="1:16" s="17" customFormat="1" x14ac:dyDescent="0.2">
      <c r="A69" s="17">
        <v>318</v>
      </c>
      <c r="B69" s="17" t="s">
        <v>94</v>
      </c>
      <c r="C69" s="19">
        <v>116</v>
      </c>
      <c r="D69" s="17" t="s">
        <v>251</v>
      </c>
      <c r="E69" s="40" t="s">
        <v>387</v>
      </c>
      <c r="F69" s="17" t="s">
        <v>232</v>
      </c>
      <c r="G69" s="32">
        <v>535</v>
      </c>
      <c r="H69" s="32">
        <v>981</v>
      </c>
      <c r="I69" s="32">
        <v>1662</v>
      </c>
      <c r="J69" s="32">
        <v>1398</v>
      </c>
      <c r="K69" s="32">
        <v>906</v>
      </c>
      <c r="L69" s="32">
        <v>550</v>
      </c>
      <c r="M69" s="32">
        <v>287</v>
      </c>
      <c r="N69" s="32">
        <v>0</v>
      </c>
      <c r="O69" s="32">
        <v>0</v>
      </c>
      <c r="P69" s="32">
        <v>6319</v>
      </c>
    </row>
    <row r="70" spans="1:16" s="17" customFormat="1" x14ac:dyDescent="0.2">
      <c r="A70" s="17">
        <v>469</v>
      </c>
      <c r="B70" s="17" t="s">
        <v>94</v>
      </c>
      <c r="C70" s="19">
        <v>116</v>
      </c>
      <c r="D70" s="17" t="s">
        <v>251</v>
      </c>
      <c r="E70" s="40" t="s">
        <v>388</v>
      </c>
      <c r="F70" s="17" t="s">
        <v>233</v>
      </c>
      <c r="G70" s="55">
        <v>8.4665295141636339</v>
      </c>
      <c r="H70" s="55">
        <v>15.524608324101916</v>
      </c>
      <c r="I70" s="55">
        <v>26.301630004747587</v>
      </c>
      <c r="J70" s="55">
        <v>22.123753758506094</v>
      </c>
      <c r="K70" s="55">
        <v>14.337711663237855</v>
      </c>
      <c r="L70" s="55">
        <v>8.7039088463364465</v>
      </c>
      <c r="M70" s="55">
        <v>4.5418578889064722</v>
      </c>
      <c r="N70" s="55">
        <v>0</v>
      </c>
      <c r="O70" s="55">
        <v>0</v>
      </c>
      <c r="P70" s="55">
        <v>100</v>
      </c>
    </row>
    <row r="71" spans="1:16" s="17" customFormat="1" x14ac:dyDescent="0.2">
      <c r="A71" s="17">
        <v>17</v>
      </c>
      <c r="B71" s="17" t="s">
        <v>95</v>
      </c>
      <c r="C71" s="33">
        <v>117</v>
      </c>
      <c r="D71" s="28" t="s">
        <v>252</v>
      </c>
      <c r="E71" s="29" t="s">
        <v>385</v>
      </c>
      <c r="F71" s="28" t="s">
        <v>230</v>
      </c>
      <c r="G71" s="34">
        <v>301</v>
      </c>
      <c r="H71" s="34">
        <v>153</v>
      </c>
      <c r="I71" s="34">
        <v>103</v>
      </c>
      <c r="J71" s="34">
        <v>62</v>
      </c>
      <c r="K71" s="34">
        <v>19</v>
      </c>
      <c r="L71" s="34">
        <v>4</v>
      </c>
      <c r="M71" s="34">
        <v>1</v>
      </c>
      <c r="N71" s="34">
        <v>0</v>
      </c>
      <c r="O71" s="34">
        <v>0</v>
      </c>
      <c r="P71" s="34">
        <v>643</v>
      </c>
    </row>
    <row r="72" spans="1:16" s="17" customFormat="1" x14ac:dyDescent="0.2">
      <c r="A72" s="17">
        <v>168</v>
      </c>
      <c r="B72" s="17" t="s">
        <v>95</v>
      </c>
      <c r="C72" s="19">
        <v>117</v>
      </c>
      <c r="D72" s="17" t="s">
        <v>252</v>
      </c>
      <c r="E72" s="40" t="s">
        <v>386</v>
      </c>
      <c r="F72" s="17" t="s">
        <v>231</v>
      </c>
      <c r="G72" s="55">
        <v>46.81181959564541</v>
      </c>
      <c r="H72" s="55">
        <v>23.794712286158632</v>
      </c>
      <c r="I72" s="55">
        <v>16.018662519440124</v>
      </c>
      <c r="J72" s="55">
        <v>9.6423017107309494</v>
      </c>
      <c r="K72" s="55">
        <v>2.9548989113530326</v>
      </c>
      <c r="L72" s="55">
        <v>0.62208398133748055</v>
      </c>
      <c r="M72" s="55">
        <v>0.15552099533437014</v>
      </c>
      <c r="N72" s="55">
        <v>0</v>
      </c>
      <c r="O72" s="55">
        <v>0</v>
      </c>
      <c r="P72" s="55">
        <v>100</v>
      </c>
    </row>
    <row r="73" spans="1:16" s="17" customFormat="1" x14ac:dyDescent="0.2">
      <c r="A73" s="17">
        <v>319</v>
      </c>
      <c r="B73" s="17" t="s">
        <v>95</v>
      </c>
      <c r="C73" s="19">
        <v>117</v>
      </c>
      <c r="D73" s="17" t="s">
        <v>252</v>
      </c>
      <c r="E73" s="40" t="s">
        <v>387</v>
      </c>
      <c r="F73" s="17" t="s">
        <v>232</v>
      </c>
      <c r="G73" s="32">
        <v>642</v>
      </c>
      <c r="H73" s="32">
        <v>1013</v>
      </c>
      <c r="I73" s="32">
        <v>1403</v>
      </c>
      <c r="J73" s="32">
        <v>1874</v>
      </c>
      <c r="K73" s="32">
        <v>1329</v>
      </c>
      <c r="L73" s="32">
        <v>587</v>
      </c>
      <c r="M73" s="32">
        <v>466</v>
      </c>
      <c r="N73" s="32">
        <v>0</v>
      </c>
      <c r="O73" s="32">
        <v>0</v>
      </c>
      <c r="P73" s="32">
        <v>7314</v>
      </c>
    </row>
    <row r="74" spans="1:16" s="17" customFormat="1" x14ac:dyDescent="0.2">
      <c r="A74" s="17">
        <v>470</v>
      </c>
      <c r="B74" s="17" t="s">
        <v>95</v>
      </c>
      <c r="C74" s="19">
        <v>117</v>
      </c>
      <c r="D74" s="17" t="s">
        <v>252</v>
      </c>
      <c r="E74" s="40" t="s">
        <v>388</v>
      </c>
      <c r="F74" s="17" t="s">
        <v>233</v>
      </c>
      <c r="G74" s="55">
        <v>8.7776866283839219</v>
      </c>
      <c r="H74" s="55">
        <v>13.850150396499863</v>
      </c>
      <c r="I74" s="55">
        <v>19.182389937106919</v>
      </c>
      <c r="J74" s="55">
        <v>25.622094613070821</v>
      </c>
      <c r="K74" s="55">
        <v>18.170631665299425</v>
      </c>
      <c r="L74" s="55">
        <v>8.0257041290675417</v>
      </c>
      <c r="M74" s="55">
        <v>6.3713426305715064</v>
      </c>
      <c r="N74" s="55">
        <v>0</v>
      </c>
      <c r="O74" s="55">
        <v>0</v>
      </c>
      <c r="P74" s="55">
        <v>100</v>
      </c>
    </row>
    <row r="75" spans="1:16" s="17" customFormat="1" x14ac:dyDescent="0.2">
      <c r="A75" s="17">
        <v>18</v>
      </c>
      <c r="B75" s="17" t="s">
        <v>96</v>
      </c>
      <c r="C75" s="33">
        <v>118</v>
      </c>
      <c r="D75" s="28" t="s">
        <v>253</v>
      </c>
      <c r="E75" s="29" t="s">
        <v>385</v>
      </c>
      <c r="F75" s="28" t="s">
        <v>230</v>
      </c>
      <c r="G75" s="34">
        <v>31</v>
      </c>
      <c r="H75" s="34">
        <v>19</v>
      </c>
      <c r="I75" s="34">
        <v>18</v>
      </c>
      <c r="J75" s="34">
        <v>19</v>
      </c>
      <c r="K75" s="34">
        <v>10</v>
      </c>
      <c r="L75" s="34">
        <v>2</v>
      </c>
      <c r="M75" s="34">
        <v>0</v>
      </c>
      <c r="N75" s="34">
        <v>0</v>
      </c>
      <c r="O75" s="34">
        <v>0</v>
      </c>
      <c r="P75" s="34">
        <v>99</v>
      </c>
    </row>
    <row r="76" spans="1:16" s="17" customFormat="1" x14ac:dyDescent="0.2">
      <c r="A76" s="17">
        <v>169</v>
      </c>
      <c r="B76" s="17" t="s">
        <v>96</v>
      </c>
      <c r="C76" s="19">
        <v>118</v>
      </c>
      <c r="D76" s="17" t="s">
        <v>253</v>
      </c>
      <c r="E76" s="40" t="s">
        <v>386</v>
      </c>
      <c r="F76" s="17" t="s">
        <v>231</v>
      </c>
      <c r="G76" s="55">
        <v>31.313131313131311</v>
      </c>
      <c r="H76" s="55">
        <v>19.19191919191919</v>
      </c>
      <c r="I76" s="55">
        <v>18.181818181818183</v>
      </c>
      <c r="J76" s="55">
        <v>19.19191919191919</v>
      </c>
      <c r="K76" s="55">
        <v>10.1010101010101</v>
      </c>
      <c r="L76" s="55">
        <v>2.0202020202020203</v>
      </c>
      <c r="M76" s="55">
        <v>0</v>
      </c>
      <c r="N76" s="55">
        <v>0</v>
      </c>
      <c r="O76" s="55">
        <v>0</v>
      </c>
      <c r="P76" s="55">
        <v>100</v>
      </c>
    </row>
    <row r="77" spans="1:16" s="17" customFormat="1" x14ac:dyDescent="0.2">
      <c r="A77" s="17">
        <v>320</v>
      </c>
      <c r="B77" s="17" t="s">
        <v>96</v>
      </c>
      <c r="C77" s="19">
        <v>118</v>
      </c>
      <c r="D77" s="17" t="s">
        <v>253</v>
      </c>
      <c r="E77" s="40" t="s">
        <v>387</v>
      </c>
      <c r="F77" s="17" t="s">
        <v>232</v>
      </c>
      <c r="G77" s="32">
        <v>67</v>
      </c>
      <c r="H77" s="32">
        <v>120</v>
      </c>
      <c r="I77" s="32">
        <v>251</v>
      </c>
      <c r="J77" s="32">
        <v>595</v>
      </c>
      <c r="K77" s="32">
        <v>752</v>
      </c>
      <c r="L77" s="32">
        <v>334</v>
      </c>
      <c r="M77" s="32">
        <v>0</v>
      </c>
      <c r="N77" s="32">
        <v>0</v>
      </c>
      <c r="O77" s="32">
        <v>0</v>
      </c>
      <c r="P77" s="32">
        <v>2119</v>
      </c>
    </row>
    <row r="78" spans="1:16" s="17" customFormat="1" x14ac:dyDescent="0.2">
      <c r="A78" s="17">
        <v>471</v>
      </c>
      <c r="B78" s="17" t="s">
        <v>96</v>
      </c>
      <c r="C78" s="19">
        <v>118</v>
      </c>
      <c r="D78" s="17" t="s">
        <v>253</v>
      </c>
      <c r="E78" s="40" t="s">
        <v>388</v>
      </c>
      <c r="F78" s="17" t="s">
        <v>233</v>
      </c>
      <c r="G78" s="55">
        <v>3.1618688060405851</v>
      </c>
      <c r="H78" s="55">
        <v>5.6630486078338835</v>
      </c>
      <c r="I78" s="55">
        <v>11.845210004719208</v>
      </c>
      <c r="J78" s="55">
        <v>28.079282680509674</v>
      </c>
      <c r="K78" s="55">
        <v>35.488437942425669</v>
      </c>
      <c r="L78" s="55">
        <v>15.762151958470977</v>
      </c>
      <c r="M78" s="55">
        <v>0</v>
      </c>
      <c r="N78" s="55">
        <v>0</v>
      </c>
      <c r="O78" s="55">
        <v>0</v>
      </c>
      <c r="P78" s="55">
        <v>100</v>
      </c>
    </row>
    <row r="79" spans="1:16" s="17" customFormat="1" x14ac:dyDescent="0.2">
      <c r="A79" s="17">
        <v>19</v>
      </c>
      <c r="B79" s="17" t="s">
        <v>97</v>
      </c>
      <c r="C79" s="33">
        <v>119</v>
      </c>
      <c r="D79" s="28" t="s">
        <v>389</v>
      </c>
      <c r="E79" s="29" t="s">
        <v>385</v>
      </c>
      <c r="F79" s="28" t="s">
        <v>230</v>
      </c>
      <c r="G79" s="34">
        <v>19</v>
      </c>
      <c r="H79" s="34">
        <v>6</v>
      </c>
      <c r="I79" s="34">
        <v>0</v>
      </c>
      <c r="J79" s="34">
        <v>3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28</v>
      </c>
    </row>
    <row r="80" spans="1:16" s="17" customFormat="1" x14ac:dyDescent="0.2">
      <c r="A80" s="17">
        <v>170</v>
      </c>
      <c r="B80" s="17" t="s">
        <v>97</v>
      </c>
      <c r="C80" s="19">
        <v>119</v>
      </c>
      <c r="D80" s="17" t="s">
        <v>389</v>
      </c>
      <c r="E80" s="40" t="s">
        <v>386</v>
      </c>
      <c r="F80" s="17" t="s">
        <v>231</v>
      </c>
      <c r="G80" s="55">
        <v>67.857142857142861</v>
      </c>
      <c r="H80" s="55">
        <v>21.428571428571427</v>
      </c>
      <c r="I80" s="55">
        <v>0</v>
      </c>
      <c r="J80" s="55">
        <v>10.714285714285714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100</v>
      </c>
    </row>
    <row r="81" spans="1:16" s="17" customFormat="1" x14ac:dyDescent="0.2">
      <c r="A81" s="17">
        <v>321</v>
      </c>
      <c r="B81" s="17" t="s">
        <v>97</v>
      </c>
      <c r="C81" s="19">
        <v>119</v>
      </c>
      <c r="D81" s="17" t="s">
        <v>389</v>
      </c>
      <c r="E81" s="40" t="s">
        <v>387</v>
      </c>
      <c r="F81" s="17" t="s">
        <v>232</v>
      </c>
      <c r="G81" s="32">
        <v>35</v>
      </c>
      <c r="H81" s="32">
        <v>45</v>
      </c>
      <c r="I81" s="32">
        <v>0</v>
      </c>
      <c r="J81" s="32">
        <v>69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149</v>
      </c>
    </row>
    <row r="82" spans="1:16" s="17" customFormat="1" x14ac:dyDescent="0.2">
      <c r="A82" s="17">
        <v>472</v>
      </c>
      <c r="B82" s="17" t="s">
        <v>97</v>
      </c>
      <c r="C82" s="19">
        <v>119</v>
      </c>
      <c r="D82" s="17" t="s">
        <v>389</v>
      </c>
      <c r="E82" s="40" t="s">
        <v>388</v>
      </c>
      <c r="F82" s="17" t="s">
        <v>233</v>
      </c>
      <c r="G82" s="55">
        <v>23.48993288590604</v>
      </c>
      <c r="H82" s="55">
        <v>30.201342281879196</v>
      </c>
      <c r="I82" s="55">
        <v>0</v>
      </c>
      <c r="J82" s="55">
        <v>46.308724832214764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100</v>
      </c>
    </row>
    <row r="83" spans="1:16" s="17" customFormat="1" x14ac:dyDescent="0.2">
      <c r="A83" s="17">
        <v>20</v>
      </c>
      <c r="B83" s="17" t="s">
        <v>98</v>
      </c>
      <c r="C83" s="33">
        <v>120</v>
      </c>
      <c r="D83" s="28" t="s">
        <v>254</v>
      </c>
      <c r="E83" s="29" t="s">
        <v>385</v>
      </c>
      <c r="F83" s="28" t="s">
        <v>230</v>
      </c>
      <c r="G83" s="34">
        <v>212</v>
      </c>
      <c r="H83" s="34">
        <v>82</v>
      </c>
      <c r="I83" s="34">
        <v>51</v>
      </c>
      <c r="J83" s="34">
        <v>27</v>
      </c>
      <c r="K83" s="34">
        <v>2</v>
      </c>
      <c r="L83" s="34">
        <v>1</v>
      </c>
      <c r="M83" s="34">
        <v>0</v>
      </c>
      <c r="N83" s="34">
        <v>0</v>
      </c>
      <c r="O83" s="34">
        <v>0</v>
      </c>
      <c r="P83" s="34">
        <v>375</v>
      </c>
    </row>
    <row r="84" spans="1:16" s="17" customFormat="1" x14ac:dyDescent="0.2">
      <c r="A84" s="17">
        <v>171</v>
      </c>
      <c r="B84" s="17" t="s">
        <v>98</v>
      </c>
      <c r="C84" s="19">
        <v>120</v>
      </c>
      <c r="D84" s="17" t="s">
        <v>254</v>
      </c>
      <c r="E84" s="40" t="s">
        <v>386</v>
      </c>
      <c r="F84" s="17" t="s">
        <v>231</v>
      </c>
      <c r="G84" s="55">
        <v>56.533333333333331</v>
      </c>
      <c r="H84" s="55">
        <v>21.866666666666667</v>
      </c>
      <c r="I84" s="55">
        <v>13.6</v>
      </c>
      <c r="J84" s="55">
        <v>7.2</v>
      </c>
      <c r="K84" s="55">
        <v>0.53333333333333333</v>
      </c>
      <c r="L84" s="55">
        <v>0.26666666666666666</v>
      </c>
      <c r="M84" s="55">
        <v>0</v>
      </c>
      <c r="N84" s="55">
        <v>0</v>
      </c>
      <c r="O84" s="55">
        <v>0</v>
      </c>
      <c r="P84" s="55">
        <v>100</v>
      </c>
    </row>
    <row r="85" spans="1:16" s="17" customFormat="1" x14ac:dyDescent="0.2">
      <c r="A85" s="17">
        <v>322</v>
      </c>
      <c r="B85" s="17" t="s">
        <v>98</v>
      </c>
      <c r="C85" s="19">
        <v>120</v>
      </c>
      <c r="D85" s="17" t="s">
        <v>254</v>
      </c>
      <c r="E85" s="40" t="s">
        <v>387</v>
      </c>
      <c r="F85" s="17" t="s">
        <v>232</v>
      </c>
      <c r="G85" s="32">
        <v>414</v>
      </c>
      <c r="H85" s="32">
        <v>548</v>
      </c>
      <c r="I85" s="32">
        <v>687</v>
      </c>
      <c r="J85" s="32">
        <v>796</v>
      </c>
      <c r="K85" s="32">
        <v>141</v>
      </c>
      <c r="L85" s="32">
        <v>235</v>
      </c>
      <c r="M85" s="32">
        <v>0</v>
      </c>
      <c r="N85" s="32">
        <v>0</v>
      </c>
      <c r="O85" s="32">
        <v>0</v>
      </c>
      <c r="P85" s="32">
        <v>2821</v>
      </c>
    </row>
    <row r="86" spans="1:16" s="17" customFormat="1" x14ac:dyDescent="0.2">
      <c r="A86" s="17">
        <v>473</v>
      </c>
      <c r="B86" s="17" t="s">
        <v>98</v>
      </c>
      <c r="C86" s="19">
        <v>120</v>
      </c>
      <c r="D86" s="17" t="s">
        <v>254</v>
      </c>
      <c r="E86" s="40" t="s">
        <v>388</v>
      </c>
      <c r="F86" s="17" t="s">
        <v>233</v>
      </c>
      <c r="G86" s="55">
        <v>14.67564693371145</v>
      </c>
      <c r="H86" s="55">
        <v>19.425735554767812</v>
      </c>
      <c r="I86" s="55">
        <v>24.35306628855016</v>
      </c>
      <c r="J86" s="55">
        <v>28.216944345976604</v>
      </c>
      <c r="K86" s="55">
        <v>4.9982275788727399</v>
      </c>
      <c r="L86" s="55">
        <v>8.3303792981212332</v>
      </c>
      <c r="M86" s="55">
        <v>0</v>
      </c>
      <c r="N86" s="55">
        <v>0</v>
      </c>
      <c r="O86" s="55">
        <v>0</v>
      </c>
      <c r="P86" s="55">
        <v>100</v>
      </c>
    </row>
    <row r="87" spans="1:16" s="17" customFormat="1" x14ac:dyDescent="0.2">
      <c r="A87" s="17">
        <v>21</v>
      </c>
      <c r="B87" s="17" t="s">
        <v>99</v>
      </c>
      <c r="C87" s="33">
        <v>121</v>
      </c>
      <c r="D87" s="28" t="s">
        <v>255</v>
      </c>
      <c r="E87" s="29" t="s">
        <v>385</v>
      </c>
      <c r="F87" s="28" t="s">
        <v>230</v>
      </c>
      <c r="G87" s="34">
        <v>277</v>
      </c>
      <c r="H87" s="34">
        <v>172</v>
      </c>
      <c r="I87" s="34">
        <v>139</v>
      </c>
      <c r="J87" s="34">
        <v>74</v>
      </c>
      <c r="K87" s="34">
        <v>18</v>
      </c>
      <c r="L87" s="34">
        <v>9</v>
      </c>
      <c r="M87" s="34">
        <v>1</v>
      </c>
      <c r="N87" s="34">
        <v>0</v>
      </c>
      <c r="O87" s="34">
        <v>0</v>
      </c>
      <c r="P87" s="34">
        <v>690</v>
      </c>
    </row>
    <row r="88" spans="1:16" s="17" customFormat="1" x14ac:dyDescent="0.2">
      <c r="A88" s="17">
        <v>172</v>
      </c>
      <c r="B88" s="17" t="s">
        <v>99</v>
      </c>
      <c r="C88" s="19">
        <v>121</v>
      </c>
      <c r="D88" s="17" t="s">
        <v>255</v>
      </c>
      <c r="E88" s="40" t="s">
        <v>386</v>
      </c>
      <c r="F88" s="17" t="s">
        <v>231</v>
      </c>
      <c r="G88" s="55">
        <v>40.144927536231883</v>
      </c>
      <c r="H88" s="55">
        <v>24.927536231884059</v>
      </c>
      <c r="I88" s="55">
        <v>20.144927536231883</v>
      </c>
      <c r="J88" s="55">
        <v>10.72463768115942</v>
      </c>
      <c r="K88" s="55">
        <v>2.6086956521739131</v>
      </c>
      <c r="L88" s="55">
        <v>1.3043478260869565</v>
      </c>
      <c r="M88" s="55">
        <v>0.14492753623188406</v>
      </c>
      <c r="N88" s="55">
        <v>0</v>
      </c>
      <c r="O88" s="55">
        <v>0</v>
      </c>
      <c r="P88" s="55">
        <v>100</v>
      </c>
    </row>
    <row r="89" spans="1:16" s="17" customFormat="1" x14ac:dyDescent="0.2">
      <c r="A89" s="17">
        <v>323</v>
      </c>
      <c r="B89" s="17" t="s">
        <v>99</v>
      </c>
      <c r="C89" s="19">
        <v>121</v>
      </c>
      <c r="D89" s="17" t="s">
        <v>255</v>
      </c>
      <c r="E89" s="40" t="s">
        <v>387</v>
      </c>
      <c r="F89" s="17" t="s">
        <v>232</v>
      </c>
      <c r="G89" s="32">
        <v>628</v>
      </c>
      <c r="H89" s="32">
        <v>1173</v>
      </c>
      <c r="I89" s="32">
        <v>1953</v>
      </c>
      <c r="J89" s="32">
        <v>2186</v>
      </c>
      <c r="K89" s="32">
        <v>1165</v>
      </c>
      <c r="L89" s="32">
        <v>1292</v>
      </c>
      <c r="M89" s="32">
        <v>470</v>
      </c>
      <c r="N89" s="32">
        <v>0</v>
      </c>
      <c r="O89" s="32">
        <v>0</v>
      </c>
      <c r="P89" s="32">
        <v>8867</v>
      </c>
    </row>
    <row r="90" spans="1:16" s="17" customFormat="1" x14ac:dyDescent="0.2">
      <c r="A90" s="17">
        <v>474</v>
      </c>
      <c r="B90" s="17" t="s">
        <v>99</v>
      </c>
      <c r="C90" s="19">
        <v>121</v>
      </c>
      <c r="D90" s="17" t="s">
        <v>255</v>
      </c>
      <c r="E90" s="40" t="s">
        <v>388</v>
      </c>
      <c r="F90" s="17" t="s">
        <v>233</v>
      </c>
      <c r="G90" s="55">
        <v>7.0824405097552727</v>
      </c>
      <c r="H90" s="55">
        <v>13.228825983985564</v>
      </c>
      <c r="I90" s="55">
        <v>22.02548776361791</v>
      </c>
      <c r="J90" s="55">
        <v>24.653208525995264</v>
      </c>
      <c r="K90" s="55">
        <v>13.138603811886771</v>
      </c>
      <c r="L90" s="55">
        <v>14.570880793955114</v>
      </c>
      <c r="M90" s="55">
        <v>5.3005526108041048</v>
      </c>
      <c r="N90" s="55">
        <v>0</v>
      </c>
      <c r="O90" s="55">
        <v>0</v>
      </c>
      <c r="P90" s="55">
        <v>100</v>
      </c>
    </row>
    <row r="91" spans="1:16" s="17" customFormat="1" x14ac:dyDescent="0.2">
      <c r="A91" s="17">
        <v>22</v>
      </c>
      <c r="B91" s="17" t="s">
        <v>100</v>
      </c>
      <c r="C91" s="33">
        <v>123</v>
      </c>
      <c r="D91" s="28" t="s">
        <v>256</v>
      </c>
      <c r="E91" s="29" t="s">
        <v>385</v>
      </c>
      <c r="F91" s="28" t="s">
        <v>230</v>
      </c>
      <c r="G91" s="34">
        <v>85</v>
      </c>
      <c r="H91" s="34">
        <v>13</v>
      </c>
      <c r="I91" s="34">
        <v>3</v>
      </c>
      <c r="J91" s="34">
        <v>1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102</v>
      </c>
    </row>
    <row r="92" spans="1:16" s="17" customFormat="1" x14ac:dyDescent="0.2">
      <c r="A92" s="17">
        <v>173</v>
      </c>
      <c r="B92" s="17" t="s">
        <v>100</v>
      </c>
      <c r="C92" s="19">
        <v>123</v>
      </c>
      <c r="D92" s="17" t="s">
        <v>256</v>
      </c>
      <c r="E92" s="40" t="s">
        <v>386</v>
      </c>
      <c r="F92" s="17" t="s">
        <v>231</v>
      </c>
      <c r="G92" s="55">
        <v>83.333333333333329</v>
      </c>
      <c r="H92" s="55">
        <v>12.745098039215685</v>
      </c>
      <c r="I92" s="55">
        <v>2.9411764705882355</v>
      </c>
      <c r="J92" s="55">
        <v>0.98039215686274506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100</v>
      </c>
    </row>
    <row r="93" spans="1:16" s="17" customFormat="1" x14ac:dyDescent="0.2">
      <c r="A93" s="17">
        <v>324</v>
      </c>
      <c r="B93" s="17" t="s">
        <v>100</v>
      </c>
      <c r="C93" s="19">
        <v>123</v>
      </c>
      <c r="D93" s="17" t="s">
        <v>256</v>
      </c>
      <c r="E93" s="40" t="s">
        <v>387</v>
      </c>
      <c r="F93" s="17" t="s">
        <v>232</v>
      </c>
      <c r="G93" s="32">
        <v>160</v>
      </c>
      <c r="H93" s="32">
        <v>83</v>
      </c>
      <c r="I93" s="32">
        <v>35</v>
      </c>
      <c r="J93" s="32">
        <v>47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325</v>
      </c>
    </row>
    <row r="94" spans="1:16" s="17" customFormat="1" x14ac:dyDescent="0.2">
      <c r="A94" s="17">
        <v>475</v>
      </c>
      <c r="B94" s="17" t="s">
        <v>100</v>
      </c>
      <c r="C94" s="19">
        <v>123</v>
      </c>
      <c r="D94" s="17" t="s">
        <v>256</v>
      </c>
      <c r="E94" s="40" t="s">
        <v>388</v>
      </c>
      <c r="F94" s="17" t="s">
        <v>233</v>
      </c>
      <c r="G94" s="55">
        <v>49.230769230769234</v>
      </c>
      <c r="H94" s="55">
        <v>25.53846153846154</v>
      </c>
      <c r="I94" s="55">
        <v>10.76923076923077</v>
      </c>
      <c r="J94" s="55">
        <v>14.461538461538462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100</v>
      </c>
    </row>
    <row r="95" spans="1:16" s="17" customFormat="1" x14ac:dyDescent="0.2">
      <c r="A95" s="17">
        <v>23</v>
      </c>
      <c r="B95" s="17" t="s">
        <v>101</v>
      </c>
      <c r="C95" s="33">
        <v>124</v>
      </c>
      <c r="D95" s="28" t="s">
        <v>257</v>
      </c>
      <c r="E95" s="29" t="s">
        <v>385</v>
      </c>
      <c r="F95" s="28" t="s">
        <v>230</v>
      </c>
      <c r="G95" s="34">
        <v>17</v>
      </c>
      <c r="H95" s="34">
        <v>2</v>
      </c>
      <c r="I95" s="34">
        <v>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20</v>
      </c>
    </row>
    <row r="96" spans="1:16" s="17" customFormat="1" x14ac:dyDescent="0.2">
      <c r="A96" s="17">
        <v>174</v>
      </c>
      <c r="B96" s="17" t="s">
        <v>101</v>
      </c>
      <c r="C96" s="19">
        <v>124</v>
      </c>
      <c r="D96" s="17" t="s">
        <v>257</v>
      </c>
      <c r="E96" s="40" t="s">
        <v>386</v>
      </c>
      <c r="F96" s="17" t="s">
        <v>231</v>
      </c>
      <c r="G96" s="55">
        <v>85</v>
      </c>
      <c r="H96" s="55">
        <v>10</v>
      </c>
      <c r="I96" s="55">
        <v>5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100</v>
      </c>
    </row>
    <row r="97" spans="1:16" s="17" customFormat="1" x14ac:dyDescent="0.2">
      <c r="A97" s="17">
        <v>325</v>
      </c>
      <c r="B97" s="17" t="s">
        <v>101</v>
      </c>
      <c r="C97" s="19">
        <v>124</v>
      </c>
      <c r="D97" s="17" t="s">
        <v>257</v>
      </c>
      <c r="E97" s="40" t="s">
        <v>387</v>
      </c>
      <c r="F97" s="17" t="s">
        <v>232</v>
      </c>
      <c r="G97" s="32">
        <v>32</v>
      </c>
      <c r="H97" s="32">
        <v>10</v>
      </c>
      <c r="I97" s="32">
        <v>10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52</v>
      </c>
    </row>
    <row r="98" spans="1:16" s="17" customFormat="1" x14ac:dyDescent="0.2">
      <c r="A98" s="17">
        <v>476</v>
      </c>
      <c r="B98" s="17" t="s">
        <v>101</v>
      </c>
      <c r="C98" s="19">
        <v>124</v>
      </c>
      <c r="D98" s="17" t="s">
        <v>257</v>
      </c>
      <c r="E98" s="40" t="s">
        <v>388</v>
      </c>
      <c r="F98" s="17" t="s">
        <v>233</v>
      </c>
      <c r="G98" s="55">
        <v>61.53846153846154</v>
      </c>
      <c r="H98" s="55">
        <v>19.23076923076923</v>
      </c>
      <c r="I98" s="55">
        <v>19.23076923076923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100</v>
      </c>
    </row>
    <row r="99" spans="1:16" s="17" customFormat="1" x14ac:dyDescent="0.2">
      <c r="A99" s="17">
        <v>24</v>
      </c>
      <c r="B99" s="17" t="s">
        <v>102</v>
      </c>
      <c r="C99" s="33">
        <v>125</v>
      </c>
      <c r="D99" s="28" t="s">
        <v>258</v>
      </c>
      <c r="E99" s="29" t="s">
        <v>385</v>
      </c>
      <c r="F99" s="28" t="s">
        <v>230</v>
      </c>
      <c r="G99" s="34">
        <v>13</v>
      </c>
      <c r="H99" s="34">
        <v>4</v>
      </c>
      <c r="I99" s="34">
        <v>1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18</v>
      </c>
    </row>
    <row r="100" spans="1:16" s="17" customFormat="1" x14ac:dyDescent="0.2">
      <c r="A100" s="17">
        <v>175</v>
      </c>
      <c r="B100" s="17" t="s">
        <v>102</v>
      </c>
      <c r="C100" s="19">
        <v>125</v>
      </c>
      <c r="D100" s="17" t="s">
        <v>258</v>
      </c>
      <c r="E100" s="40" t="s">
        <v>386</v>
      </c>
      <c r="F100" s="17" t="s">
        <v>231</v>
      </c>
      <c r="G100" s="55">
        <v>72.222222222222229</v>
      </c>
      <c r="H100" s="55">
        <v>22.222222222222221</v>
      </c>
      <c r="I100" s="55">
        <v>5.5555555555555554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100</v>
      </c>
    </row>
    <row r="101" spans="1:16" s="17" customFormat="1" x14ac:dyDescent="0.2">
      <c r="A101" s="17">
        <v>326</v>
      </c>
      <c r="B101" s="17" t="s">
        <v>102</v>
      </c>
      <c r="C101" s="19">
        <v>125</v>
      </c>
      <c r="D101" s="17" t="s">
        <v>258</v>
      </c>
      <c r="E101" s="40" t="s">
        <v>387</v>
      </c>
      <c r="F101" s="17" t="s">
        <v>232</v>
      </c>
      <c r="G101" s="32">
        <v>26</v>
      </c>
      <c r="H101" s="32">
        <v>27</v>
      </c>
      <c r="I101" s="32">
        <v>12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65</v>
      </c>
    </row>
    <row r="102" spans="1:16" s="17" customFormat="1" x14ac:dyDescent="0.2">
      <c r="A102" s="17">
        <v>477</v>
      </c>
      <c r="B102" s="17" t="s">
        <v>102</v>
      </c>
      <c r="C102" s="19">
        <v>125</v>
      </c>
      <c r="D102" s="17" t="s">
        <v>258</v>
      </c>
      <c r="E102" s="40" t="s">
        <v>388</v>
      </c>
      <c r="F102" s="17" t="s">
        <v>233</v>
      </c>
      <c r="G102" s="55">
        <v>40</v>
      </c>
      <c r="H102" s="55">
        <v>41.53846153846154</v>
      </c>
      <c r="I102" s="55">
        <v>18.46153846153846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100</v>
      </c>
    </row>
    <row r="103" spans="1:16" s="17" customFormat="1" x14ac:dyDescent="0.2">
      <c r="A103" s="17">
        <v>25</v>
      </c>
      <c r="B103" s="17" t="s">
        <v>103</v>
      </c>
      <c r="C103" s="33">
        <v>127</v>
      </c>
      <c r="D103" s="28" t="s">
        <v>259</v>
      </c>
      <c r="E103" s="29" t="s">
        <v>385</v>
      </c>
      <c r="F103" s="28" t="s">
        <v>230</v>
      </c>
      <c r="G103" s="34">
        <v>33</v>
      </c>
      <c r="H103" s="34">
        <v>9</v>
      </c>
      <c r="I103" s="34">
        <v>8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50</v>
      </c>
    </row>
    <row r="104" spans="1:16" s="17" customFormat="1" x14ac:dyDescent="0.2">
      <c r="A104" s="17">
        <v>176</v>
      </c>
      <c r="B104" s="17" t="s">
        <v>103</v>
      </c>
      <c r="C104" s="19">
        <v>127</v>
      </c>
      <c r="D104" s="17" t="s">
        <v>259</v>
      </c>
      <c r="E104" s="40" t="s">
        <v>386</v>
      </c>
      <c r="F104" s="17" t="s">
        <v>231</v>
      </c>
      <c r="G104" s="55">
        <v>66</v>
      </c>
      <c r="H104" s="55">
        <v>18</v>
      </c>
      <c r="I104" s="55">
        <v>16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100</v>
      </c>
    </row>
    <row r="105" spans="1:16" s="17" customFormat="1" x14ac:dyDescent="0.2">
      <c r="A105" s="17">
        <v>327</v>
      </c>
      <c r="B105" s="17" t="s">
        <v>103</v>
      </c>
      <c r="C105" s="19">
        <v>127</v>
      </c>
      <c r="D105" s="17" t="s">
        <v>259</v>
      </c>
      <c r="E105" s="40" t="s">
        <v>387</v>
      </c>
      <c r="F105" s="17" t="s">
        <v>232</v>
      </c>
      <c r="G105" s="32">
        <v>65</v>
      </c>
      <c r="H105" s="32">
        <v>68</v>
      </c>
      <c r="I105" s="32">
        <v>107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240</v>
      </c>
    </row>
    <row r="106" spans="1:16" s="17" customFormat="1" x14ac:dyDescent="0.2">
      <c r="A106" s="17">
        <v>478</v>
      </c>
      <c r="B106" s="17" t="s">
        <v>103</v>
      </c>
      <c r="C106" s="19">
        <v>127</v>
      </c>
      <c r="D106" s="17" t="s">
        <v>259</v>
      </c>
      <c r="E106" s="40" t="s">
        <v>388</v>
      </c>
      <c r="F106" s="17" t="s">
        <v>233</v>
      </c>
      <c r="G106" s="55">
        <v>27.083333333333332</v>
      </c>
      <c r="H106" s="55">
        <v>28.333333333333332</v>
      </c>
      <c r="I106" s="55">
        <v>44.583333333333336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100</v>
      </c>
    </row>
    <row r="107" spans="1:16" s="17" customFormat="1" x14ac:dyDescent="0.2">
      <c r="A107" s="17">
        <v>26</v>
      </c>
      <c r="B107" s="17" t="s">
        <v>104</v>
      </c>
      <c r="C107" s="33">
        <v>128</v>
      </c>
      <c r="D107" s="28" t="s">
        <v>260</v>
      </c>
      <c r="E107" s="29" t="s">
        <v>385</v>
      </c>
      <c r="F107" s="28" t="s">
        <v>230</v>
      </c>
      <c r="G107" s="34">
        <v>12</v>
      </c>
      <c r="H107" s="34">
        <v>2</v>
      </c>
      <c r="I107" s="34">
        <v>3</v>
      </c>
      <c r="J107" s="34">
        <v>5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22</v>
      </c>
    </row>
    <row r="108" spans="1:16" s="17" customFormat="1" x14ac:dyDescent="0.2">
      <c r="A108" s="17">
        <v>177</v>
      </c>
      <c r="B108" s="17" t="s">
        <v>104</v>
      </c>
      <c r="C108" s="19">
        <v>128</v>
      </c>
      <c r="D108" s="17" t="s">
        <v>260</v>
      </c>
      <c r="E108" s="40" t="s">
        <v>386</v>
      </c>
      <c r="F108" s="17" t="s">
        <v>231</v>
      </c>
      <c r="G108" s="55">
        <v>54.545454545454547</v>
      </c>
      <c r="H108" s="55">
        <v>9.0909090909090917</v>
      </c>
      <c r="I108" s="55">
        <v>13.636363636363637</v>
      </c>
      <c r="J108" s="55">
        <v>22.727272727272727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100</v>
      </c>
    </row>
    <row r="109" spans="1:16" s="17" customFormat="1" x14ac:dyDescent="0.2">
      <c r="A109" s="17">
        <v>328</v>
      </c>
      <c r="B109" s="17" t="s">
        <v>104</v>
      </c>
      <c r="C109" s="19">
        <v>128</v>
      </c>
      <c r="D109" s="17" t="s">
        <v>260</v>
      </c>
      <c r="E109" s="40" t="s">
        <v>387</v>
      </c>
      <c r="F109" s="17" t="s">
        <v>232</v>
      </c>
      <c r="G109" s="32">
        <v>22</v>
      </c>
      <c r="H109" s="32">
        <v>16</v>
      </c>
      <c r="I109" s="32">
        <v>41</v>
      </c>
      <c r="J109" s="32">
        <v>158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237</v>
      </c>
    </row>
    <row r="110" spans="1:16" s="17" customFormat="1" x14ac:dyDescent="0.2">
      <c r="A110" s="17">
        <v>479</v>
      </c>
      <c r="B110" s="17" t="s">
        <v>104</v>
      </c>
      <c r="C110" s="19">
        <v>128</v>
      </c>
      <c r="D110" s="17" t="s">
        <v>260</v>
      </c>
      <c r="E110" s="40" t="s">
        <v>388</v>
      </c>
      <c r="F110" s="17" t="s">
        <v>233</v>
      </c>
      <c r="G110" s="55">
        <v>9.2827004219409286</v>
      </c>
      <c r="H110" s="55">
        <v>6.7510548523206753</v>
      </c>
      <c r="I110" s="55">
        <v>17.299578059071731</v>
      </c>
      <c r="J110" s="55">
        <v>66.666666666666671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100</v>
      </c>
    </row>
    <row r="111" spans="1:16" s="17" customFormat="1" x14ac:dyDescent="0.2">
      <c r="A111" s="17">
        <v>27</v>
      </c>
      <c r="B111" s="17" t="s">
        <v>105</v>
      </c>
      <c r="C111" s="33">
        <v>129</v>
      </c>
      <c r="D111" s="28" t="s">
        <v>261</v>
      </c>
      <c r="E111" s="29" t="s">
        <v>385</v>
      </c>
      <c r="F111" s="28" t="s">
        <v>230</v>
      </c>
      <c r="G111" s="34">
        <v>78</v>
      </c>
      <c r="H111" s="34">
        <v>31</v>
      </c>
      <c r="I111" s="34">
        <v>8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117</v>
      </c>
    </row>
    <row r="112" spans="1:16" s="17" customFormat="1" x14ac:dyDescent="0.2">
      <c r="A112" s="17">
        <v>178</v>
      </c>
      <c r="B112" s="17" t="s">
        <v>105</v>
      </c>
      <c r="C112" s="19">
        <v>129</v>
      </c>
      <c r="D112" s="17" t="s">
        <v>261</v>
      </c>
      <c r="E112" s="40" t="s">
        <v>386</v>
      </c>
      <c r="F112" s="17" t="s">
        <v>231</v>
      </c>
      <c r="G112" s="55">
        <v>66.666666666666671</v>
      </c>
      <c r="H112" s="55">
        <v>26.495726495726494</v>
      </c>
      <c r="I112" s="55">
        <v>6.8376068376068373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100</v>
      </c>
    </row>
    <row r="113" spans="1:16" s="17" customFormat="1" x14ac:dyDescent="0.2">
      <c r="A113" s="17">
        <v>329</v>
      </c>
      <c r="B113" s="17" t="s">
        <v>105</v>
      </c>
      <c r="C113" s="19">
        <v>129</v>
      </c>
      <c r="D113" s="17" t="s">
        <v>261</v>
      </c>
      <c r="E113" s="40" t="s">
        <v>387</v>
      </c>
      <c r="F113" s="17" t="s">
        <v>232</v>
      </c>
      <c r="G113" s="32">
        <v>162</v>
      </c>
      <c r="H113" s="32">
        <v>197</v>
      </c>
      <c r="I113" s="32">
        <v>103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462</v>
      </c>
    </row>
    <row r="114" spans="1:16" s="17" customFormat="1" x14ac:dyDescent="0.2">
      <c r="A114" s="17">
        <v>480</v>
      </c>
      <c r="B114" s="17" t="s">
        <v>105</v>
      </c>
      <c r="C114" s="19">
        <v>129</v>
      </c>
      <c r="D114" s="17" t="s">
        <v>261</v>
      </c>
      <c r="E114" s="40" t="s">
        <v>388</v>
      </c>
      <c r="F114" s="17" t="s">
        <v>233</v>
      </c>
      <c r="G114" s="55">
        <v>35.064935064935064</v>
      </c>
      <c r="H114" s="55">
        <v>42.640692640692642</v>
      </c>
      <c r="I114" s="55">
        <v>22.294372294372295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100</v>
      </c>
    </row>
    <row r="115" spans="1:16" s="17" customFormat="1" x14ac:dyDescent="0.2">
      <c r="A115" s="17">
        <v>28</v>
      </c>
      <c r="B115" s="17" t="s">
        <v>106</v>
      </c>
      <c r="C115" s="33">
        <v>131</v>
      </c>
      <c r="D115" s="28" t="s">
        <v>262</v>
      </c>
      <c r="E115" s="29" t="s">
        <v>385</v>
      </c>
      <c r="F115" s="28" t="s">
        <v>230</v>
      </c>
      <c r="G115" s="34">
        <v>67</v>
      </c>
      <c r="H115" s="34">
        <v>5</v>
      </c>
      <c r="I115" s="34">
        <v>2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74</v>
      </c>
    </row>
    <row r="116" spans="1:16" s="17" customFormat="1" x14ac:dyDescent="0.2">
      <c r="A116" s="17">
        <v>179</v>
      </c>
      <c r="B116" s="17" t="s">
        <v>106</v>
      </c>
      <c r="C116" s="19">
        <v>131</v>
      </c>
      <c r="D116" s="17" t="s">
        <v>262</v>
      </c>
      <c r="E116" s="40" t="s">
        <v>386</v>
      </c>
      <c r="F116" s="17" t="s">
        <v>231</v>
      </c>
      <c r="G116" s="55">
        <v>90.540540540540547</v>
      </c>
      <c r="H116" s="55">
        <v>6.756756756756757</v>
      </c>
      <c r="I116" s="55">
        <v>2.7027027027027026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100</v>
      </c>
    </row>
    <row r="117" spans="1:16" s="17" customFormat="1" x14ac:dyDescent="0.2">
      <c r="A117" s="17">
        <v>330</v>
      </c>
      <c r="B117" s="17" t="s">
        <v>106</v>
      </c>
      <c r="C117" s="19">
        <v>131</v>
      </c>
      <c r="D117" s="17" t="s">
        <v>262</v>
      </c>
      <c r="E117" s="40" t="s">
        <v>387</v>
      </c>
      <c r="F117" s="17" t="s">
        <v>232</v>
      </c>
      <c r="G117" s="32">
        <v>105</v>
      </c>
      <c r="H117" s="32">
        <v>30</v>
      </c>
      <c r="I117" s="32">
        <v>24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159</v>
      </c>
    </row>
    <row r="118" spans="1:16" s="17" customFormat="1" x14ac:dyDescent="0.2">
      <c r="A118" s="17">
        <v>481</v>
      </c>
      <c r="B118" s="17" t="s">
        <v>106</v>
      </c>
      <c r="C118" s="19">
        <v>131</v>
      </c>
      <c r="D118" s="17" t="s">
        <v>262</v>
      </c>
      <c r="E118" s="40" t="s">
        <v>388</v>
      </c>
      <c r="F118" s="17" t="s">
        <v>233</v>
      </c>
      <c r="G118" s="55">
        <v>66.037735849056602</v>
      </c>
      <c r="H118" s="55">
        <v>18.867924528301888</v>
      </c>
      <c r="I118" s="55">
        <v>15.09433962264151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100</v>
      </c>
    </row>
    <row r="119" spans="1:16" s="17" customFormat="1" x14ac:dyDescent="0.2">
      <c r="A119" s="17">
        <v>29</v>
      </c>
      <c r="B119" s="17" t="s">
        <v>107</v>
      </c>
      <c r="C119" s="33">
        <v>133</v>
      </c>
      <c r="D119" s="28" t="s">
        <v>263</v>
      </c>
      <c r="E119" s="29" t="s">
        <v>385</v>
      </c>
      <c r="F119" s="28" t="s">
        <v>230</v>
      </c>
      <c r="G119" s="34">
        <v>18</v>
      </c>
      <c r="H119" s="34">
        <v>7</v>
      </c>
      <c r="I119" s="34">
        <v>2</v>
      </c>
      <c r="J119" s="34">
        <v>5</v>
      </c>
      <c r="K119" s="34">
        <v>1</v>
      </c>
      <c r="L119" s="34">
        <v>0</v>
      </c>
      <c r="M119" s="34">
        <v>0</v>
      </c>
      <c r="N119" s="34">
        <v>0</v>
      </c>
      <c r="O119" s="34">
        <v>0</v>
      </c>
      <c r="P119" s="34">
        <v>33</v>
      </c>
    </row>
    <row r="120" spans="1:16" s="17" customFormat="1" x14ac:dyDescent="0.2">
      <c r="A120" s="17">
        <v>180</v>
      </c>
      <c r="B120" s="17" t="s">
        <v>107</v>
      </c>
      <c r="C120" s="19">
        <v>133</v>
      </c>
      <c r="D120" s="17" t="s">
        <v>263</v>
      </c>
      <c r="E120" s="40" t="s">
        <v>386</v>
      </c>
      <c r="F120" s="17" t="s">
        <v>231</v>
      </c>
      <c r="G120" s="55">
        <v>54.545454545454547</v>
      </c>
      <c r="H120" s="55">
        <v>21.212121212121211</v>
      </c>
      <c r="I120" s="55">
        <v>6.0606060606060606</v>
      </c>
      <c r="J120" s="55">
        <v>15.151515151515152</v>
      </c>
      <c r="K120" s="55">
        <v>3.0303030303030303</v>
      </c>
      <c r="L120" s="55">
        <v>0</v>
      </c>
      <c r="M120" s="55">
        <v>0</v>
      </c>
      <c r="N120" s="55">
        <v>0</v>
      </c>
      <c r="O120" s="55">
        <v>0</v>
      </c>
      <c r="P120" s="55">
        <v>100</v>
      </c>
    </row>
    <row r="121" spans="1:16" s="17" customFormat="1" x14ac:dyDescent="0.2">
      <c r="A121" s="17">
        <v>331</v>
      </c>
      <c r="B121" s="17" t="s">
        <v>107</v>
      </c>
      <c r="C121" s="19">
        <v>133</v>
      </c>
      <c r="D121" s="17" t="s">
        <v>263</v>
      </c>
      <c r="E121" s="40" t="s">
        <v>387</v>
      </c>
      <c r="F121" s="17" t="s">
        <v>232</v>
      </c>
      <c r="G121" s="32">
        <v>33</v>
      </c>
      <c r="H121" s="32">
        <v>51</v>
      </c>
      <c r="I121" s="32">
        <v>33</v>
      </c>
      <c r="J121" s="32">
        <v>155</v>
      </c>
      <c r="K121" s="32">
        <v>66</v>
      </c>
      <c r="L121" s="32">
        <v>0</v>
      </c>
      <c r="M121" s="32">
        <v>0</v>
      </c>
      <c r="N121" s="32">
        <v>0</v>
      </c>
      <c r="O121" s="32">
        <v>0</v>
      </c>
      <c r="P121" s="32">
        <v>338</v>
      </c>
    </row>
    <row r="122" spans="1:16" s="17" customFormat="1" x14ac:dyDescent="0.2">
      <c r="A122" s="17">
        <v>482</v>
      </c>
      <c r="B122" s="17" t="s">
        <v>107</v>
      </c>
      <c r="C122" s="19">
        <v>133</v>
      </c>
      <c r="D122" s="17" t="s">
        <v>263</v>
      </c>
      <c r="E122" s="40" t="s">
        <v>388</v>
      </c>
      <c r="F122" s="17" t="s">
        <v>233</v>
      </c>
      <c r="G122" s="55">
        <v>9.7633136094674562</v>
      </c>
      <c r="H122" s="55">
        <v>15.088757396449704</v>
      </c>
      <c r="I122" s="55">
        <v>9.7633136094674562</v>
      </c>
      <c r="J122" s="55">
        <v>45.857988165680474</v>
      </c>
      <c r="K122" s="55">
        <v>19.526627218934912</v>
      </c>
      <c r="L122" s="55">
        <v>0</v>
      </c>
      <c r="M122" s="55">
        <v>0</v>
      </c>
      <c r="N122" s="55">
        <v>0</v>
      </c>
      <c r="O122" s="55">
        <v>0</v>
      </c>
      <c r="P122" s="55">
        <v>100</v>
      </c>
    </row>
    <row r="123" spans="1:16" s="17" customFormat="1" x14ac:dyDescent="0.2">
      <c r="A123" s="17">
        <v>30</v>
      </c>
      <c r="B123" s="17" t="s">
        <v>108</v>
      </c>
      <c r="C123" s="33">
        <v>134</v>
      </c>
      <c r="D123" s="28" t="s">
        <v>264</v>
      </c>
      <c r="E123" s="29" t="s">
        <v>385</v>
      </c>
      <c r="F123" s="28" t="s">
        <v>230</v>
      </c>
      <c r="G123" s="34">
        <v>17</v>
      </c>
      <c r="H123" s="34">
        <v>10</v>
      </c>
      <c r="I123" s="34">
        <v>4</v>
      </c>
      <c r="J123" s="34">
        <v>2</v>
      </c>
      <c r="K123" s="34">
        <v>1</v>
      </c>
      <c r="L123" s="34">
        <v>0</v>
      </c>
      <c r="M123" s="34">
        <v>0</v>
      </c>
      <c r="N123" s="34">
        <v>0</v>
      </c>
      <c r="O123" s="34">
        <v>0</v>
      </c>
      <c r="P123" s="34">
        <v>34</v>
      </c>
    </row>
    <row r="124" spans="1:16" s="17" customFormat="1" x14ac:dyDescent="0.2">
      <c r="A124" s="17">
        <v>181</v>
      </c>
      <c r="B124" s="17" t="s">
        <v>108</v>
      </c>
      <c r="C124" s="19">
        <v>134</v>
      </c>
      <c r="D124" s="17" t="s">
        <v>264</v>
      </c>
      <c r="E124" s="40" t="s">
        <v>386</v>
      </c>
      <c r="F124" s="17" t="s">
        <v>231</v>
      </c>
      <c r="G124" s="55">
        <v>50</v>
      </c>
      <c r="H124" s="55">
        <v>29.411764705882351</v>
      </c>
      <c r="I124" s="55">
        <v>11.764705882352942</v>
      </c>
      <c r="J124" s="55">
        <v>5.882352941176471</v>
      </c>
      <c r="K124" s="55">
        <v>2.9411764705882355</v>
      </c>
      <c r="L124" s="55">
        <v>0</v>
      </c>
      <c r="M124" s="55">
        <v>0</v>
      </c>
      <c r="N124" s="55">
        <v>0</v>
      </c>
      <c r="O124" s="55">
        <v>0</v>
      </c>
      <c r="P124" s="55">
        <v>100</v>
      </c>
    </row>
    <row r="125" spans="1:16" s="17" customFormat="1" x14ac:dyDescent="0.2">
      <c r="A125" s="17">
        <v>332</v>
      </c>
      <c r="B125" s="17" t="s">
        <v>108</v>
      </c>
      <c r="C125" s="19">
        <v>134</v>
      </c>
      <c r="D125" s="17" t="s">
        <v>264</v>
      </c>
      <c r="E125" s="40" t="s">
        <v>387</v>
      </c>
      <c r="F125" s="17" t="s">
        <v>232</v>
      </c>
      <c r="G125" s="32">
        <v>33</v>
      </c>
      <c r="H125" s="32">
        <v>65</v>
      </c>
      <c r="I125" s="32">
        <v>63</v>
      </c>
      <c r="J125" s="32">
        <v>59</v>
      </c>
      <c r="K125" s="32">
        <v>92</v>
      </c>
      <c r="L125" s="32">
        <v>0</v>
      </c>
      <c r="M125" s="32">
        <v>0</v>
      </c>
      <c r="N125" s="32">
        <v>0</v>
      </c>
      <c r="O125" s="32">
        <v>0</v>
      </c>
      <c r="P125" s="32">
        <v>312</v>
      </c>
    </row>
    <row r="126" spans="1:16" s="17" customFormat="1" x14ac:dyDescent="0.2">
      <c r="A126" s="17">
        <v>483</v>
      </c>
      <c r="B126" s="17" t="s">
        <v>108</v>
      </c>
      <c r="C126" s="19">
        <v>134</v>
      </c>
      <c r="D126" s="17" t="s">
        <v>264</v>
      </c>
      <c r="E126" s="40" t="s">
        <v>388</v>
      </c>
      <c r="F126" s="17" t="s">
        <v>233</v>
      </c>
      <c r="G126" s="55">
        <v>10.576923076923077</v>
      </c>
      <c r="H126" s="55">
        <v>20.833333333333332</v>
      </c>
      <c r="I126" s="55">
        <v>20.192307692307693</v>
      </c>
      <c r="J126" s="55">
        <v>18.910256410256409</v>
      </c>
      <c r="K126" s="55">
        <v>29.487179487179485</v>
      </c>
      <c r="L126" s="55">
        <v>0</v>
      </c>
      <c r="M126" s="55">
        <v>0</v>
      </c>
      <c r="N126" s="55">
        <v>0</v>
      </c>
      <c r="O126" s="55">
        <v>0</v>
      </c>
      <c r="P126" s="55">
        <v>100</v>
      </c>
    </row>
    <row r="127" spans="1:16" s="17" customFormat="1" x14ac:dyDescent="0.2">
      <c r="A127" s="17">
        <v>31</v>
      </c>
      <c r="B127" s="17" t="s">
        <v>109</v>
      </c>
      <c r="C127" s="33">
        <v>135</v>
      </c>
      <c r="D127" s="28" t="s">
        <v>265</v>
      </c>
      <c r="E127" s="29" t="s">
        <v>385</v>
      </c>
      <c r="F127" s="28" t="s">
        <v>230</v>
      </c>
      <c r="G127" s="34">
        <v>143</v>
      </c>
      <c r="H127" s="34">
        <v>129</v>
      </c>
      <c r="I127" s="34">
        <v>92</v>
      </c>
      <c r="J127" s="34">
        <v>46</v>
      </c>
      <c r="K127" s="34">
        <v>6</v>
      </c>
      <c r="L127" s="34">
        <v>2</v>
      </c>
      <c r="M127" s="34">
        <v>1</v>
      </c>
      <c r="N127" s="34">
        <v>0</v>
      </c>
      <c r="O127" s="34">
        <v>0</v>
      </c>
      <c r="P127" s="34">
        <v>419</v>
      </c>
    </row>
    <row r="128" spans="1:16" s="17" customFormat="1" x14ac:dyDescent="0.2">
      <c r="A128" s="17">
        <v>182</v>
      </c>
      <c r="B128" s="17" t="s">
        <v>109</v>
      </c>
      <c r="C128" s="19">
        <v>135</v>
      </c>
      <c r="D128" s="17" t="s">
        <v>265</v>
      </c>
      <c r="E128" s="40" t="s">
        <v>386</v>
      </c>
      <c r="F128" s="17" t="s">
        <v>231</v>
      </c>
      <c r="G128" s="55">
        <v>34.12887828162291</v>
      </c>
      <c r="H128" s="55">
        <v>30.787589498806682</v>
      </c>
      <c r="I128" s="55">
        <v>21.957040572792362</v>
      </c>
      <c r="J128" s="55">
        <v>10.978520286396181</v>
      </c>
      <c r="K128" s="55">
        <v>1.431980906921241</v>
      </c>
      <c r="L128" s="55">
        <v>0.47732696897374699</v>
      </c>
      <c r="M128" s="55">
        <v>0.2386634844868735</v>
      </c>
      <c r="N128" s="55">
        <v>0</v>
      </c>
      <c r="O128" s="55">
        <v>0</v>
      </c>
      <c r="P128" s="55">
        <v>100</v>
      </c>
    </row>
    <row r="129" spans="1:16" s="17" customFormat="1" x14ac:dyDescent="0.2">
      <c r="A129" s="17">
        <v>333</v>
      </c>
      <c r="B129" s="17" t="s">
        <v>109</v>
      </c>
      <c r="C129" s="19">
        <v>135</v>
      </c>
      <c r="D129" s="17" t="s">
        <v>265</v>
      </c>
      <c r="E129" s="40" t="s">
        <v>387</v>
      </c>
      <c r="F129" s="17" t="s">
        <v>232</v>
      </c>
      <c r="G129" s="32">
        <v>384</v>
      </c>
      <c r="H129" s="32">
        <v>886</v>
      </c>
      <c r="I129" s="32">
        <v>1208</v>
      </c>
      <c r="J129" s="32">
        <v>1317</v>
      </c>
      <c r="K129" s="32">
        <v>442</v>
      </c>
      <c r="L129" s="32">
        <v>212</v>
      </c>
      <c r="M129" s="32">
        <v>286</v>
      </c>
      <c r="N129" s="32">
        <v>0</v>
      </c>
      <c r="O129" s="32">
        <v>0</v>
      </c>
      <c r="P129" s="32">
        <v>4735</v>
      </c>
    </row>
    <row r="130" spans="1:16" s="17" customFormat="1" x14ac:dyDescent="0.2">
      <c r="A130" s="17">
        <v>484</v>
      </c>
      <c r="B130" s="17" t="s">
        <v>109</v>
      </c>
      <c r="C130" s="19">
        <v>135</v>
      </c>
      <c r="D130" s="17" t="s">
        <v>265</v>
      </c>
      <c r="E130" s="40" t="s">
        <v>388</v>
      </c>
      <c r="F130" s="17" t="s">
        <v>233</v>
      </c>
      <c r="G130" s="55">
        <v>8.1098204857444554</v>
      </c>
      <c r="H130" s="55">
        <v>18.711721224920801</v>
      </c>
      <c r="I130" s="55">
        <v>25.512143611404436</v>
      </c>
      <c r="J130" s="55">
        <v>27.814149947201688</v>
      </c>
      <c r="K130" s="55">
        <v>9.3347412882787744</v>
      </c>
      <c r="L130" s="55">
        <v>4.4772967265047514</v>
      </c>
      <c r="M130" s="55">
        <v>6.0401267159450898</v>
      </c>
      <c r="N130" s="55">
        <v>0</v>
      </c>
      <c r="O130" s="55">
        <v>0</v>
      </c>
      <c r="P130" s="55">
        <v>100</v>
      </c>
    </row>
    <row r="131" spans="1:16" s="17" customFormat="1" x14ac:dyDescent="0.2">
      <c r="A131" s="17">
        <v>32</v>
      </c>
      <c r="B131" s="17" t="s">
        <v>110</v>
      </c>
      <c r="C131" s="33">
        <v>136</v>
      </c>
      <c r="D131" s="28" t="s">
        <v>266</v>
      </c>
      <c r="E131" s="29" t="s">
        <v>385</v>
      </c>
      <c r="F131" s="28" t="s">
        <v>230</v>
      </c>
      <c r="G131" s="34">
        <v>39</v>
      </c>
      <c r="H131" s="34">
        <v>26</v>
      </c>
      <c r="I131" s="34">
        <v>21</v>
      </c>
      <c r="J131" s="34">
        <v>7</v>
      </c>
      <c r="K131" s="34">
        <v>2</v>
      </c>
      <c r="L131" s="34">
        <v>0</v>
      </c>
      <c r="M131" s="34">
        <v>2</v>
      </c>
      <c r="N131" s="34">
        <v>0</v>
      </c>
      <c r="O131" s="34">
        <v>0</v>
      </c>
      <c r="P131" s="34">
        <v>97</v>
      </c>
    </row>
    <row r="132" spans="1:16" s="17" customFormat="1" x14ac:dyDescent="0.2">
      <c r="A132" s="17">
        <v>183</v>
      </c>
      <c r="B132" s="17" t="s">
        <v>110</v>
      </c>
      <c r="C132" s="19">
        <v>136</v>
      </c>
      <c r="D132" s="17" t="s">
        <v>266</v>
      </c>
      <c r="E132" s="40" t="s">
        <v>386</v>
      </c>
      <c r="F132" s="17" t="s">
        <v>231</v>
      </c>
      <c r="G132" s="55">
        <v>40.206185567010309</v>
      </c>
      <c r="H132" s="55">
        <v>26.804123711340207</v>
      </c>
      <c r="I132" s="55">
        <v>21.649484536082475</v>
      </c>
      <c r="J132" s="55">
        <v>7.2164948453608249</v>
      </c>
      <c r="K132" s="55">
        <v>2.0618556701030926</v>
      </c>
      <c r="L132" s="55">
        <v>0</v>
      </c>
      <c r="M132" s="55">
        <v>2.0618556701030926</v>
      </c>
      <c r="N132" s="55">
        <v>0</v>
      </c>
      <c r="O132" s="55">
        <v>0</v>
      </c>
      <c r="P132" s="55">
        <v>100</v>
      </c>
    </row>
    <row r="133" spans="1:16" s="17" customFormat="1" x14ac:dyDescent="0.2">
      <c r="A133" s="17">
        <v>334</v>
      </c>
      <c r="B133" s="17" t="s">
        <v>110</v>
      </c>
      <c r="C133" s="19">
        <v>136</v>
      </c>
      <c r="D133" s="17" t="s">
        <v>266</v>
      </c>
      <c r="E133" s="40" t="s">
        <v>387</v>
      </c>
      <c r="F133" s="17" t="s">
        <v>232</v>
      </c>
      <c r="G133" s="32">
        <v>90</v>
      </c>
      <c r="H133" s="32">
        <v>177</v>
      </c>
      <c r="I133" s="32">
        <v>275</v>
      </c>
      <c r="J133" s="32">
        <v>251</v>
      </c>
      <c r="K133" s="32">
        <v>154</v>
      </c>
      <c r="L133" s="32">
        <v>0</v>
      </c>
      <c r="M133" s="32">
        <v>585</v>
      </c>
      <c r="N133" s="32">
        <v>0</v>
      </c>
      <c r="O133" s="32">
        <v>0</v>
      </c>
      <c r="P133" s="32">
        <v>1532</v>
      </c>
    </row>
    <row r="134" spans="1:16" s="17" customFormat="1" x14ac:dyDescent="0.2">
      <c r="A134" s="17">
        <v>485</v>
      </c>
      <c r="B134" s="17" t="s">
        <v>110</v>
      </c>
      <c r="C134" s="19">
        <v>136</v>
      </c>
      <c r="D134" s="17" t="s">
        <v>266</v>
      </c>
      <c r="E134" s="40" t="s">
        <v>388</v>
      </c>
      <c r="F134" s="17" t="s">
        <v>233</v>
      </c>
      <c r="G134" s="55">
        <v>5.8746736292428201</v>
      </c>
      <c r="H134" s="55">
        <v>11.553524804177545</v>
      </c>
      <c r="I134" s="55">
        <v>17.950391644908617</v>
      </c>
      <c r="J134" s="55">
        <v>16.383812010443865</v>
      </c>
      <c r="K134" s="55">
        <v>10.052219321148826</v>
      </c>
      <c r="L134" s="55">
        <v>0</v>
      </c>
      <c r="M134" s="55">
        <v>38.185378590078329</v>
      </c>
      <c r="N134" s="55">
        <v>0</v>
      </c>
      <c r="O134" s="55">
        <v>0</v>
      </c>
      <c r="P134" s="55">
        <v>100</v>
      </c>
    </row>
    <row r="135" spans="1:16" s="17" customFormat="1" x14ac:dyDescent="0.2">
      <c r="A135" s="17">
        <v>33</v>
      </c>
      <c r="B135" s="17" t="s">
        <v>111</v>
      </c>
      <c r="C135" s="33">
        <v>137</v>
      </c>
      <c r="D135" s="28" t="s">
        <v>267</v>
      </c>
      <c r="E135" s="29" t="s">
        <v>385</v>
      </c>
      <c r="F135" s="28" t="s">
        <v>230</v>
      </c>
      <c r="G135" s="34">
        <v>156</v>
      </c>
      <c r="H135" s="34">
        <v>96</v>
      </c>
      <c r="I135" s="34">
        <v>68</v>
      </c>
      <c r="J135" s="34">
        <v>25</v>
      </c>
      <c r="K135" s="34">
        <v>5</v>
      </c>
      <c r="L135" s="34">
        <v>1</v>
      </c>
      <c r="M135" s="34">
        <v>1</v>
      </c>
      <c r="N135" s="34">
        <v>1</v>
      </c>
      <c r="O135" s="34">
        <v>0</v>
      </c>
      <c r="P135" s="34">
        <v>353</v>
      </c>
    </row>
    <row r="136" spans="1:16" s="17" customFormat="1" x14ac:dyDescent="0.2">
      <c r="A136" s="17">
        <v>184</v>
      </c>
      <c r="B136" s="17" t="s">
        <v>111</v>
      </c>
      <c r="C136" s="19">
        <v>137</v>
      </c>
      <c r="D136" s="17" t="s">
        <v>267</v>
      </c>
      <c r="E136" s="40" t="s">
        <v>386</v>
      </c>
      <c r="F136" s="17" t="s">
        <v>231</v>
      </c>
      <c r="G136" s="55">
        <v>44.192634560906512</v>
      </c>
      <c r="H136" s="55">
        <v>27.195467422096318</v>
      </c>
      <c r="I136" s="55">
        <v>19.263456090651559</v>
      </c>
      <c r="J136" s="55">
        <v>7.0821529745042495</v>
      </c>
      <c r="K136" s="55">
        <v>1.4164305949008498</v>
      </c>
      <c r="L136" s="55">
        <v>0.28328611898016998</v>
      </c>
      <c r="M136" s="55">
        <v>0.28328611898016998</v>
      </c>
      <c r="N136" s="55">
        <v>0.28328611898016998</v>
      </c>
      <c r="O136" s="55">
        <v>0</v>
      </c>
      <c r="P136" s="55">
        <v>100</v>
      </c>
    </row>
    <row r="137" spans="1:16" s="17" customFormat="1" x14ac:dyDescent="0.2">
      <c r="A137" s="17">
        <v>335</v>
      </c>
      <c r="B137" s="17" t="s">
        <v>111</v>
      </c>
      <c r="C137" s="19">
        <v>137</v>
      </c>
      <c r="D137" s="17" t="s">
        <v>267</v>
      </c>
      <c r="E137" s="40" t="s">
        <v>387</v>
      </c>
      <c r="F137" s="17" t="s">
        <v>232</v>
      </c>
      <c r="G137" s="32">
        <v>394</v>
      </c>
      <c r="H137" s="32">
        <v>632</v>
      </c>
      <c r="I137" s="32">
        <v>885</v>
      </c>
      <c r="J137" s="32">
        <v>709</v>
      </c>
      <c r="K137" s="32">
        <v>286</v>
      </c>
      <c r="L137" s="32">
        <v>129</v>
      </c>
      <c r="M137" s="32">
        <v>361</v>
      </c>
      <c r="N137" s="32">
        <v>550</v>
      </c>
      <c r="O137" s="32">
        <v>0</v>
      </c>
      <c r="P137" s="32">
        <v>3946</v>
      </c>
    </row>
    <row r="138" spans="1:16" s="17" customFormat="1" x14ac:dyDescent="0.2">
      <c r="A138" s="17">
        <v>486</v>
      </c>
      <c r="B138" s="17" t="s">
        <v>111</v>
      </c>
      <c r="C138" s="19">
        <v>137</v>
      </c>
      <c r="D138" s="17" t="s">
        <v>267</v>
      </c>
      <c r="E138" s="40" t="s">
        <v>388</v>
      </c>
      <c r="F138" s="17" t="s">
        <v>233</v>
      </c>
      <c r="G138" s="55">
        <v>9.9847947288393311</v>
      </c>
      <c r="H138" s="55">
        <v>16.016218955904712</v>
      </c>
      <c r="I138" s="55">
        <v>22.427774961986824</v>
      </c>
      <c r="J138" s="55">
        <v>17.967562088190572</v>
      </c>
      <c r="K138" s="55">
        <v>7.2478459199189054</v>
      </c>
      <c r="L138" s="55">
        <v>3.2691332995438418</v>
      </c>
      <c r="M138" s="55">
        <v>9.1485048150025339</v>
      </c>
      <c r="N138" s="55">
        <v>13.938165230613279</v>
      </c>
      <c r="O138" s="55">
        <v>0</v>
      </c>
      <c r="P138" s="55">
        <v>100</v>
      </c>
    </row>
    <row r="139" spans="1:16" s="17" customFormat="1" x14ac:dyDescent="0.2">
      <c r="A139" s="17">
        <v>34</v>
      </c>
      <c r="B139" s="17" t="s">
        <v>112</v>
      </c>
      <c r="C139" s="33">
        <v>138</v>
      </c>
      <c r="D139" s="28" t="s">
        <v>268</v>
      </c>
      <c r="E139" s="29" t="s">
        <v>385</v>
      </c>
      <c r="F139" s="28" t="s">
        <v>230</v>
      </c>
      <c r="G139" s="34">
        <v>241</v>
      </c>
      <c r="H139" s="34">
        <v>14</v>
      </c>
      <c r="I139" s="34">
        <v>3</v>
      </c>
      <c r="J139" s="34">
        <v>3</v>
      </c>
      <c r="K139" s="34">
        <v>1</v>
      </c>
      <c r="L139" s="34">
        <v>0</v>
      </c>
      <c r="M139" s="34">
        <v>0</v>
      </c>
      <c r="N139" s="34">
        <v>0</v>
      </c>
      <c r="O139" s="34">
        <v>0</v>
      </c>
      <c r="P139" s="34">
        <v>262</v>
      </c>
    </row>
    <row r="140" spans="1:16" s="17" customFormat="1" x14ac:dyDescent="0.2">
      <c r="A140" s="17">
        <v>185</v>
      </c>
      <c r="B140" s="17" t="s">
        <v>112</v>
      </c>
      <c r="C140" s="19">
        <v>138</v>
      </c>
      <c r="D140" s="17" t="s">
        <v>268</v>
      </c>
      <c r="E140" s="40" t="s">
        <v>386</v>
      </c>
      <c r="F140" s="17" t="s">
        <v>231</v>
      </c>
      <c r="G140" s="55">
        <v>91.984732824427482</v>
      </c>
      <c r="H140" s="55">
        <v>5.343511450381679</v>
      </c>
      <c r="I140" s="55">
        <v>1.1450381679389312</v>
      </c>
      <c r="J140" s="55">
        <v>1.1450381679389312</v>
      </c>
      <c r="K140" s="55">
        <v>0.38167938931297712</v>
      </c>
      <c r="L140" s="55">
        <v>0</v>
      </c>
      <c r="M140" s="55">
        <v>0</v>
      </c>
      <c r="N140" s="55">
        <v>0</v>
      </c>
      <c r="O140" s="55">
        <v>0</v>
      </c>
      <c r="P140" s="55">
        <v>100</v>
      </c>
    </row>
    <row r="141" spans="1:16" s="17" customFormat="1" x14ac:dyDescent="0.2">
      <c r="A141" s="17">
        <v>336</v>
      </c>
      <c r="B141" s="17" t="s">
        <v>112</v>
      </c>
      <c r="C141" s="19">
        <v>138</v>
      </c>
      <c r="D141" s="17" t="s">
        <v>268</v>
      </c>
      <c r="E141" s="40" t="s">
        <v>387</v>
      </c>
      <c r="F141" s="17" t="s">
        <v>232</v>
      </c>
      <c r="G141" s="32">
        <v>404</v>
      </c>
      <c r="H141" s="32">
        <v>91</v>
      </c>
      <c r="I141" s="32">
        <v>30</v>
      </c>
      <c r="J141" s="32">
        <v>69</v>
      </c>
      <c r="K141" s="32">
        <v>72</v>
      </c>
      <c r="L141" s="32">
        <v>0</v>
      </c>
      <c r="M141" s="32">
        <v>0</v>
      </c>
      <c r="N141" s="32">
        <v>0</v>
      </c>
      <c r="O141" s="32">
        <v>0</v>
      </c>
      <c r="P141" s="32">
        <v>666</v>
      </c>
    </row>
    <row r="142" spans="1:16" s="17" customFormat="1" x14ac:dyDescent="0.2">
      <c r="A142" s="17">
        <v>487</v>
      </c>
      <c r="B142" s="17" t="s">
        <v>112</v>
      </c>
      <c r="C142" s="19">
        <v>138</v>
      </c>
      <c r="D142" s="17" t="s">
        <v>268</v>
      </c>
      <c r="E142" s="40" t="s">
        <v>388</v>
      </c>
      <c r="F142" s="17" t="s">
        <v>233</v>
      </c>
      <c r="G142" s="55">
        <v>60.66066066066066</v>
      </c>
      <c r="H142" s="55">
        <v>13.663663663663664</v>
      </c>
      <c r="I142" s="55">
        <v>4.5045045045045047</v>
      </c>
      <c r="J142" s="55">
        <v>10.36036036036036</v>
      </c>
      <c r="K142" s="55">
        <v>10.810810810810811</v>
      </c>
      <c r="L142" s="55">
        <v>0</v>
      </c>
      <c r="M142" s="55">
        <v>0</v>
      </c>
      <c r="N142" s="55">
        <v>0</v>
      </c>
      <c r="O142" s="55">
        <v>0</v>
      </c>
      <c r="P142" s="55">
        <v>100</v>
      </c>
    </row>
    <row r="143" spans="1:16" s="17" customFormat="1" x14ac:dyDescent="0.2">
      <c r="A143" s="17">
        <v>35</v>
      </c>
      <c r="B143" s="17" t="s">
        <v>113</v>
      </c>
      <c r="C143" s="33">
        <v>139</v>
      </c>
      <c r="D143" s="28" t="s">
        <v>269</v>
      </c>
      <c r="E143" s="29" t="s">
        <v>385</v>
      </c>
      <c r="F143" s="28" t="s">
        <v>230</v>
      </c>
      <c r="G143" s="34">
        <v>35</v>
      </c>
      <c r="H143" s="34">
        <v>18</v>
      </c>
      <c r="I143" s="34">
        <v>7</v>
      </c>
      <c r="J143" s="34">
        <v>9</v>
      </c>
      <c r="K143" s="34">
        <v>3</v>
      </c>
      <c r="L143" s="34">
        <v>0</v>
      </c>
      <c r="M143" s="34">
        <v>0</v>
      </c>
      <c r="N143" s="34">
        <v>0</v>
      </c>
      <c r="O143" s="34">
        <v>0</v>
      </c>
      <c r="P143" s="34">
        <v>72</v>
      </c>
    </row>
    <row r="144" spans="1:16" s="17" customFormat="1" x14ac:dyDescent="0.2">
      <c r="A144" s="17">
        <v>186</v>
      </c>
      <c r="B144" s="17" t="s">
        <v>113</v>
      </c>
      <c r="C144" s="19">
        <v>139</v>
      </c>
      <c r="D144" s="17" t="s">
        <v>269</v>
      </c>
      <c r="E144" s="40" t="s">
        <v>386</v>
      </c>
      <c r="F144" s="17" t="s">
        <v>231</v>
      </c>
      <c r="G144" s="55">
        <v>48.611111111111114</v>
      </c>
      <c r="H144" s="55">
        <v>25</v>
      </c>
      <c r="I144" s="55">
        <v>9.7222222222222214</v>
      </c>
      <c r="J144" s="55">
        <v>12.5</v>
      </c>
      <c r="K144" s="55">
        <v>4.166666666666667</v>
      </c>
      <c r="L144" s="55">
        <v>0</v>
      </c>
      <c r="M144" s="55">
        <v>0</v>
      </c>
      <c r="N144" s="55">
        <v>0</v>
      </c>
      <c r="O144" s="55">
        <v>0</v>
      </c>
      <c r="P144" s="55">
        <v>100</v>
      </c>
    </row>
    <row r="145" spans="1:16" s="17" customFormat="1" x14ac:dyDescent="0.2">
      <c r="A145" s="17">
        <v>337</v>
      </c>
      <c r="B145" s="17" t="s">
        <v>113</v>
      </c>
      <c r="C145" s="19">
        <v>139</v>
      </c>
      <c r="D145" s="17" t="s">
        <v>269</v>
      </c>
      <c r="E145" s="40" t="s">
        <v>387</v>
      </c>
      <c r="F145" s="17" t="s">
        <v>232</v>
      </c>
      <c r="G145" s="32">
        <v>70</v>
      </c>
      <c r="H145" s="32">
        <v>115</v>
      </c>
      <c r="I145" s="32">
        <v>92</v>
      </c>
      <c r="J145" s="32">
        <v>279</v>
      </c>
      <c r="K145" s="32">
        <v>186</v>
      </c>
      <c r="L145" s="32">
        <v>0</v>
      </c>
      <c r="M145" s="32">
        <v>0</v>
      </c>
      <c r="N145" s="32">
        <v>0</v>
      </c>
      <c r="O145" s="32">
        <v>0</v>
      </c>
      <c r="P145" s="32">
        <v>742</v>
      </c>
    </row>
    <row r="146" spans="1:16" s="17" customFormat="1" x14ac:dyDescent="0.2">
      <c r="A146" s="17">
        <v>488</v>
      </c>
      <c r="B146" s="17" t="s">
        <v>113</v>
      </c>
      <c r="C146" s="19">
        <v>139</v>
      </c>
      <c r="D146" s="17" t="s">
        <v>269</v>
      </c>
      <c r="E146" s="40" t="s">
        <v>388</v>
      </c>
      <c r="F146" s="17" t="s">
        <v>233</v>
      </c>
      <c r="G146" s="55">
        <v>9.433962264150944</v>
      </c>
      <c r="H146" s="55">
        <v>15.498652291105122</v>
      </c>
      <c r="I146" s="55">
        <v>12.398921832884097</v>
      </c>
      <c r="J146" s="55">
        <v>37.601078167115901</v>
      </c>
      <c r="K146" s="55">
        <v>25.067385444743934</v>
      </c>
      <c r="L146" s="55">
        <v>0</v>
      </c>
      <c r="M146" s="55">
        <v>0</v>
      </c>
      <c r="N146" s="55">
        <v>0</v>
      </c>
      <c r="O146" s="55">
        <v>0</v>
      </c>
      <c r="P146" s="55">
        <v>100</v>
      </c>
    </row>
    <row r="147" spans="1:16" s="17" customFormat="1" x14ac:dyDescent="0.2">
      <c r="A147" s="17">
        <v>36</v>
      </c>
      <c r="B147" s="17" t="s">
        <v>114</v>
      </c>
      <c r="C147" s="33">
        <v>140</v>
      </c>
      <c r="D147" s="28" t="s">
        <v>270</v>
      </c>
      <c r="E147" s="29" t="s">
        <v>385</v>
      </c>
      <c r="F147" s="28" t="s">
        <v>230</v>
      </c>
      <c r="G147" s="34">
        <v>224</v>
      </c>
      <c r="H147" s="34">
        <v>76</v>
      </c>
      <c r="I147" s="34">
        <v>30</v>
      </c>
      <c r="J147" s="34">
        <v>8</v>
      </c>
      <c r="K147" s="34">
        <v>2</v>
      </c>
      <c r="L147" s="34">
        <v>2</v>
      </c>
      <c r="M147" s="34">
        <v>0</v>
      </c>
      <c r="N147" s="34">
        <v>0</v>
      </c>
      <c r="O147" s="34">
        <v>0</v>
      </c>
      <c r="P147" s="34">
        <v>342</v>
      </c>
    </row>
    <row r="148" spans="1:16" s="17" customFormat="1" x14ac:dyDescent="0.2">
      <c r="A148" s="17">
        <v>187</v>
      </c>
      <c r="B148" s="17" t="s">
        <v>114</v>
      </c>
      <c r="C148" s="19">
        <v>140</v>
      </c>
      <c r="D148" s="17" t="s">
        <v>270</v>
      </c>
      <c r="E148" s="40" t="s">
        <v>386</v>
      </c>
      <c r="F148" s="17" t="s">
        <v>231</v>
      </c>
      <c r="G148" s="55">
        <v>65.497076023391813</v>
      </c>
      <c r="H148" s="55">
        <v>22.222222222222221</v>
      </c>
      <c r="I148" s="55">
        <v>8.7719298245614041</v>
      </c>
      <c r="J148" s="55">
        <v>2.3391812865497075</v>
      </c>
      <c r="K148" s="55">
        <v>0.58479532163742687</v>
      </c>
      <c r="L148" s="55">
        <v>0.58479532163742687</v>
      </c>
      <c r="M148" s="55">
        <v>0</v>
      </c>
      <c r="N148" s="55">
        <v>0</v>
      </c>
      <c r="O148" s="55">
        <v>0</v>
      </c>
      <c r="P148" s="55">
        <v>100</v>
      </c>
    </row>
    <row r="149" spans="1:16" s="17" customFormat="1" x14ac:dyDescent="0.2">
      <c r="A149" s="17">
        <v>338</v>
      </c>
      <c r="B149" s="17" t="s">
        <v>114</v>
      </c>
      <c r="C149" s="19">
        <v>140</v>
      </c>
      <c r="D149" s="17" t="s">
        <v>270</v>
      </c>
      <c r="E149" s="40" t="s">
        <v>387</v>
      </c>
      <c r="F149" s="17" t="s">
        <v>232</v>
      </c>
      <c r="G149" s="32">
        <v>467</v>
      </c>
      <c r="H149" s="32">
        <v>509</v>
      </c>
      <c r="I149" s="32">
        <v>375</v>
      </c>
      <c r="J149" s="32">
        <v>219</v>
      </c>
      <c r="K149" s="32">
        <v>123</v>
      </c>
      <c r="L149" s="32">
        <v>311</v>
      </c>
      <c r="M149" s="32">
        <v>0</v>
      </c>
      <c r="N149" s="32">
        <v>0</v>
      </c>
      <c r="O149" s="32">
        <v>0</v>
      </c>
      <c r="P149" s="32">
        <v>2004</v>
      </c>
    </row>
    <row r="150" spans="1:16" s="17" customFormat="1" x14ac:dyDescent="0.2">
      <c r="A150" s="17">
        <v>489</v>
      </c>
      <c r="B150" s="17" t="s">
        <v>114</v>
      </c>
      <c r="C150" s="19">
        <v>140</v>
      </c>
      <c r="D150" s="17" t="s">
        <v>270</v>
      </c>
      <c r="E150" s="40" t="s">
        <v>388</v>
      </c>
      <c r="F150" s="17" t="s">
        <v>233</v>
      </c>
      <c r="G150" s="55">
        <v>23.303393213572853</v>
      </c>
      <c r="H150" s="55">
        <v>25.399201596806389</v>
      </c>
      <c r="I150" s="55">
        <v>18.712574850299401</v>
      </c>
      <c r="J150" s="55">
        <v>10.928143712574851</v>
      </c>
      <c r="K150" s="55">
        <v>6.1377245508982039</v>
      </c>
      <c r="L150" s="55">
        <v>15.518962075848304</v>
      </c>
      <c r="M150" s="55">
        <v>0</v>
      </c>
      <c r="N150" s="55">
        <v>0</v>
      </c>
      <c r="O150" s="55">
        <v>0</v>
      </c>
      <c r="P150" s="55">
        <v>100</v>
      </c>
    </row>
    <row r="151" spans="1:16" s="17" customFormat="1" x14ac:dyDescent="0.2">
      <c r="A151" s="17">
        <v>37</v>
      </c>
      <c r="B151" s="17" t="s">
        <v>115</v>
      </c>
      <c r="C151" s="33">
        <v>142</v>
      </c>
      <c r="D151" s="28" t="s">
        <v>271</v>
      </c>
      <c r="E151" s="29" t="s">
        <v>385</v>
      </c>
      <c r="F151" s="28" t="s">
        <v>230</v>
      </c>
      <c r="G151" s="34">
        <v>74</v>
      </c>
      <c r="H151" s="34">
        <v>12</v>
      </c>
      <c r="I151" s="34">
        <v>3</v>
      </c>
      <c r="J151" s="34">
        <v>1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90</v>
      </c>
    </row>
    <row r="152" spans="1:16" s="17" customFormat="1" x14ac:dyDescent="0.2">
      <c r="A152" s="17">
        <v>188</v>
      </c>
      <c r="B152" s="17" t="s">
        <v>115</v>
      </c>
      <c r="C152" s="19">
        <v>142</v>
      </c>
      <c r="D152" s="17" t="s">
        <v>271</v>
      </c>
      <c r="E152" s="40" t="s">
        <v>386</v>
      </c>
      <c r="F152" s="17" t="s">
        <v>231</v>
      </c>
      <c r="G152" s="55">
        <v>82.222222222222229</v>
      </c>
      <c r="H152" s="55">
        <v>13.333333333333334</v>
      </c>
      <c r="I152" s="55">
        <v>3.3333333333333335</v>
      </c>
      <c r="J152" s="55">
        <v>1.1111111111111112</v>
      </c>
      <c r="K152" s="55">
        <v>0</v>
      </c>
      <c r="L152" s="55">
        <v>0</v>
      </c>
      <c r="M152" s="55">
        <v>0</v>
      </c>
      <c r="N152" s="55">
        <v>0</v>
      </c>
      <c r="O152" s="55">
        <v>0</v>
      </c>
      <c r="P152" s="55">
        <v>100</v>
      </c>
    </row>
    <row r="153" spans="1:16" s="17" customFormat="1" x14ac:dyDescent="0.2">
      <c r="A153" s="17">
        <v>339</v>
      </c>
      <c r="B153" s="17" t="s">
        <v>115</v>
      </c>
      <c r="C153" s="19">
        <v>142</v>
      </c>
      <c r="D153" s="17" t="s">
        <v>271</v>
      </c>
      <c r="E153" s="40" t="s">
        <v>387</v>
      </c>
      <c r="F153" s="17" t="s">
        <v>232</v>
      </c>
      <c r="G153" s="32">
        <v>123</v>
      </c>
      <c r="H153" s="32">
        <v>75</v>
      </c>
      <c r="I153" s="32">
        <v>45</v>
      </c>
      <c r="J153" s="32">
        <v>31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274</v>
      </c>
    </row>
    <row r="154" spans="1:16" s="17" customFormat="1" x14ac:dyDescent="0.2">
      <c r="A154" s="17">
        <v>490</v>
      </c>
      <c r="B154" s="17" t="s">
        <v>115</v>
      </c>
      <c r="C154" s="19">
        <v>142</v>
      </c>
      <c r="D154" s="17" t="s">
        <v>271</v>
      </c>
      <c r="E154" s="40" t="s">
        <v>388</v>
      </c>
      <c r="F154" s="17" t="s">
        <v>233</v>
      </c>
      <c r="G154" s="55">
        <v>44.89051094890511</v>
      </c>
      <c r="H154" s="55">
        <v>27.372262773722628</v>
      </c>
      <c r="I154" s="55">
        <v>16.423357664233578</v>
      </c>
      <c r="J154" s="55">
        <v>11.313868613138686</v>
      </c>
      <c r="K154" s="55">
        <v>0</v>
      </c>
      <c r="L154" s="55">
        <v>0</v>
      </c>
      <c r="M154" s="55">
        <v>0</v>
      </c>
      <c r="N154" s="55">
        <v>0</v>
      </c>
      <c r="O154" s="55">
        <v>0</v>
      </c>
      <c r="P154" s="55">
        <v>100</v>
      </c>
    </row>
    <row r="155" spans="1:16" s="17" customFormat="1" x14ac:dyDescent="0.2">
      <c r="A155" s="17">
        <v>38</v>
      </c>
      <c r="B155" s="17" t="s">
        <v>116</v>
      </c>
      <c r="C155" s="33">
        <v>143</v>
      </c>
      <c r="D155" s="28" t="s">
        <v>272</v>
      </c>
      <c r="E155" s="29" t="s">
        <v>385</v>
      </c>
      <c r="F155" s="28" t="s">
        <v>230</v>
      </c>
      <c r="G155" s="34">
        <v>151</v>
      </c>
      <c r="H155" s="34">
        <v>35</v>
      </c>
      <c r="I155" s="34">
        <v>31</v>
      </c>
      <c r="J155" s="34">
        <v>22</v>
      </c>
      <c r="K155" s="34">
        <v>10</v>
      </c>
      <c r="L155" s="34">
        <v>6</v>
      </c>
      <c r="M155" s="34">
        <v>4</v>
      </c>
      <c r="N155" s="34">
        <v>1</v>
      </c>
      <c r="O155" s="34">
        <v>0</v>
      </c>
      <c r="P155" s="34">
        <v>260</v>
      </c>
    </row>
    <row r="156" spans="1:16" s="17" customFormat="1" x14ac:dyDescent="0.2">
      <c r="A156" s="17">
        <v>189</v>
      </c>
      <c r="B156" s="17" t="s">
        <v>116</v>
      </c>
      <c r="C156" s="19">
        <v>143</v>
      </c>
      <c r="D156" s="17" t="s">
        <v>272</v>
      </c>
      <c r="E156" s="40" t="s">
        <v>386</v>
      </c>
      <c r="F156" s="17" t="s">
        <v>231</v>
      </c>
      <c r="G156" s="55">
        <v>58.07692307692308</v>
      </c>
      <c r="H156" s="55">
        <v>13.461538461538462</v>
      </c>
      <c r="I156" s="55">
        <v>11.923076923076923</v>
      </c>
      <c r="J156" s="55">
        <v>8.4615384615384617</v>
      </c>
      <c r="K156" s="55">
        <v>3.8461538461538463</v>
      </c>
      <c r="L156" s="55">
        <v>2.3076923076923075</v>
      </c>
      <c r="M156" s="55">
        <v>1.5384615384615385</v>
      </c>
      <c r="N156" s="55">
        <v>0.38461538461538464</v>
      </c>
      <c r="O156" s="55">
        <v>0</v>
      </c>
      <c r="P156" s="55">
        <v>100</v>
      </c>
    </row>
    <row r="157" spans="1:16" s="17" customFormat="1" x14ac:dyDescent="0.2">
      <c r="A157" s="17">
        <v>340</v>
      </c>
      <c r="B157" s="17" t="s">
        <v>116</v>
      </c>
      <c r="C157" s="19">
        <v>143</v>
      </c>
      <c r="D157" s="17" t="s">
        <v>272</v>
      </c>
      <c r="E157" s="40" t="s">
        <v>387</v>
      </c>
      <c r="F157" s="17" t="s">
        <v>232</v>
      </c>
      <c r="G157" s="32">
        <v>277</v>
      </c>
      <c r="H157" s="32">
        <v>229</v>
      </c>
      <c r="I157" s="32">
        <v>429</v>
      </c>
      <c r="J157" s="32">
        <v>638</v>
      </c>
      <c r="K157" s="32">
        <v>682</v>
      </c>
      <c r="L157" s="32">
        <v>1048</v>
      </c>
      <c r="M157" s="32">
        <v>1244</v>
      </c>
      <c r="N157" s="32">
        <v>819</v>
      </c>
      <c r="O157" s="32">
        <v>0</v>
      </c>
      <c r="P157" s="32">
        <v>5366</v>
      </c>
    </row>
    <row r="158" spans="1:16" s="17" customFormat="1" x14ac:dyDescent="0.2">
      <c r="A158" s="17">
        <v>491</v>
      </c>
      <c r="B158" s="17" t="s">
        <v>116</v>
      </c>
      <c r="C158" s="19">
        <v>143</v>
      </c>
      <c r="D158" s="17" t="s">
        <v>272</v>
      </c>
      <c r="E158" s="40" t="s">
        <v>388</v>
      </c>
      <c r="F158" s="17" t="s">
        <v>233</v>
      </c>
      <c r="G158" s="55">
        <v>5.1621319418561313</v>
      </c>
      <c r="H158" s="55">
        <v>4.267610883339545</v>
      </c>
      <c r="I158" s="55">
        <v>7.994781960491987</v>
      </c>
      <c r="J158" s="55">
        <v>11.889675736116288</v>
      </c>
      <c r="K158" s="55">
        <v>12.709653373089825</v>
      </c>
      <c r="L158" s="55">
        <v>19.530376444278794</v>
      </c>
      <c r="M158" s="55">
        <v>23.183004099888183</v>
      </c>
      <c r="N158" s="55">
        <v>15.262765560939247</v>
      </c>
      <c r="O158" s="55">
        <v>0</v>
      </c>
      <c r="P158" s="55">
        <v>100</v>
      </c>
    </row>
    <row r="159" spans="1:16" s="17" customFormat="1" x14ac:dyDescent="0.2">
      <c r="A159" s="17">
        <v>39</v>
      </c>
      <c r="B159" s="17" t="s">
        <v>117</v>
      </c>
      <c r="C159" s="33">
        <v>144</v>
      </c>
      <c r="D159" s="28" t="s">
        <v>273</v>
      </c>
      <c r="E159" s="29" t="s">
        <v>385</v>
      </c>
      <c r="F159" s="28" t="s">
        <v>230</v>
      </c>
      <c r="G159" s="34">
        <v>559</v>
      </c>
      <c r="H159" s="34">
        <v>185</v>
      </c>
      <c r="I159" s="34">
        <v>29</v>
      </c>
      <c r="J159" s="34">
        <v>8</v>
      </c>
      <c r="K159" s="34">
        <v>2</v>
      </c>
      <c r="L159" s="34">
        <v>1</v>
      </c>
      <c r="M159" s="34">
        <v>0</v>
      </c>
      <c r="N159" s="34">
        <v>0</v>
      </c>
      <c r="O159" s="34">
        <v>0</v>
      </c>
      <c r="P159" s="34">
        <v>784</v>
      </c>
    </row>
    <row r="160" spans="1:16" s="17" customFormat="1" x14ac:dyDescent="0.2">
      <c r="A160" s="17">
        <v>190</v>
      </c>
      <c r="B160" s="17" t="s">
        <v>117</v>
      </c>
      <c r="C160" s="19">
        <v>144</v>
      </c>
      <c r="D160" s="17" t="s">
        <v>273</v>
      </c>
      <c r="E160" s="40" t="s">
        <v>386</v>
      </c>
      <c r="F160" s="17" t="s">
        <v>231</v>
      </c>
      <c r="G160" s="55">
        <v>71.301020408163268</v>
      </c>
      <c r="H160" s="55">
        <v>23.596938775510203</v>
      </c>
      <c r="I160" s="55">
        <v>3.6989795918367347</v>
      </c>
      <c r="J160" s="55">
        <v>1.0204081632653061</v>
      </c>
      <c r="K160" s="55">
        <v>0.25510204081632654</v>
      </c>
      <c r="L160" s="55">
        <v>0.12755102040816327</v>
      </c>
      <c r="M160" s="55">
        <v>0</v>
      </c>
      <c r="N160" s="55">
        <v>0</v>
      </c>
      <c r="O160" s="55">
        <v>0</v>
      </c>
      <c r="P160" s="55">
        <v>100</v>
      </c>
    </row>
    <row r="161" spans="1:16" s="17" customFormat="1" x14ac:dyDescent="0.2">
      <c r="A161" s="17">
        <v>341</v>
      </c>
      <c r="B161" s="17" t="s">
        <v>117</v>
      </c>
      <c r="C161" s="19">
        <v>144</v>
      </c>
      <c r="D161" s="17" t="s">
        <v>273</v>
      </c>
      <c r="E161" s="40" t="s">
        <v>387</v>
      </c>
      <c r="F161" s="17" t="s">
        <v>232</v>
      </c>
      <c r="G161" s="32">
        <v>1336</v>
      </c>
      <c r="H161" s="32">
        <v>1162</v>
      </c>
      <c r="I161" s="32">
        <v>367</v>
      </c>
      <c r="J161" s="32">
        <v>250</v>
      </c>
      <c r="K161" s="32">
        <v>148</v>
      </c>
      <c r="L161" s="32">
        <v>112</v>
      </c>
      <c r="M161" s="32">
        <v>0</v>
      </c>
      <c r="N161" s="32">
        <v>0</v>
      </c>
      <c r="O161" s="32">
        <v>0</v>
      </c>
      <c r="P161" s="32">
        <v>3375</v>
      </c>
    </row>
    <row r="162" spans="1:16" s="17" customFormat="1" x14ac:dyDescent="0.2">
      <c r="A162" s="17">
        <v>492</v>
      </c>
      <c r="B162" s="17" t="s">
        <v>117</v>
      </c>
      <c r="C162" s="19">
        <v>144</v>
      </c>
      <c r="D162" s="17" t="s">
        <v>273</v>
      </c>
      <c r="E162" s="40" t="s">
        <v>388</v>
      </c>
      <c r="F162" s="17" t="s">
        <v>233</v>
      </c>
      <c r="G162" s="55">
        <v>39.585185185185182</v>
      </c>
      <c r="H162" s="55">
        <v>34.42962962962963</v>
      </c>
      <c r="I162" s="55">
        <v>10.874074074074073</v>
      </c>
      <c r="J162" s="55">
        <v>7.4074074074074074</v>
      </c>
      <c r="K162" s="55">
        <v>4.3851851851851853</v>
      </c>
      <c r="L162" s="55">
        <v>3.3185185185185184</v>
      </c>
      <c r="M162" s="55">
        <v>0</v>
      </c>
      <c r="N162" s="55">
        <v>0</v>
      </c>
      <c r="O162" s="55">
        <v>0</v>
      </c>
      <c r="P162" s="55">
        <v>100</v>
      </c>
    </row>
    <row r="163" spans="1:16" s="17" customFormat="1" x14ac:dyDescent="0.2">
      <c r="A163" s="17">
        <v>40</v>
      </c>
      <c r="B163" s="17" t="s">
        <v>118</v>
      </c>
      <c r="C163" s="33">
        <v>145</v>
      </c>
      <c r="D163" s="28" t="s">
        <v>274</v>
      </c>
      <c r="E163" s="29" t="s">
        <v>385</v>
      </c>
      <c r="F163" s="28" t="s">
        <v>230</v>
      </c>
      <c r="G163" s="34">
        <v>46</v>
      </c>
      <c r="H163" s="34">
        <v>11</v>
      </c>
      <c r="I163" s="34">
        <v>11</v>
      </c>
      <c r="J163" s="34">
        <v>3</v>
      </c>
      <c r="K163" s="34">
        <v>3</v>
      </c>
      <c r="L163" s="34">
        <v>2</v>
      </c>
      <c r="M163" s="34">
        <v>1</v>
      </c>
      <c r="N163" s="34">
        <v>0</v>
      </c>
      <c r="O163" s="34">
        <v>0</v>
      </c>
      <c r="P163" s="34">
        <v>77</v>
      </c>
    </row>
    <row r="164" spans="1:16" s="17" customFormat="1" x14ac:dyDescent="0.2">
      <c r="A164" s="17">
        <v>191</v>
      </c>
      <c r="B164" s="17" t="s">
        <v>118</v>
      </c>
      <c r="C164" s="19">
        <v>145</v>
      </c>
      <c r="D164" s="17" t="s">
        <v>274</v>
      </c>
      <c r="E164" s="40" t="s">
        <v>386</v>
      </c>
      <c r="F164" s="17" t="s">
        <v>231</v>
      </c>
      <c r="G164" s="55">
        <v>59.740259740259738</v>
      </c>
      <c r="H164" s="55">
        <v>14.285714285714286</v>
      </c>
      <c r="I164" s="55">
        <v>14.285714285714286</v>
      </c>
      <c r="J164" s="55">
        <v>3.8961038961038961</v>
      </c>
      <c r="K164" s="55">
        <v>3.8961038961038961</v>
      </c>
      <c r="L164" s="55">
        <v>2.5974025974025974</v>
      </c>
      <c r="M164" s="55">
        <v>1.2987012987012987</v>
      </c>
      <c r="N164" s="55">
        <v>0</v>
      </c>
      <c r="O164" s="55">
        <v>0</v>
      </c>
      <c r="P164" s="55">
        <v>100</v>
      </c>
    </row>
    <row r="165" spans="1:16" s="17" customFormat="1" x14ac:dyDescent="0.2">
      <c r="A165" s="17">
        <v>342</v>
      </c>
      <c r="B165" s="17" t="s">
        <v>118</v>
      </c>
      <c r="C165" s="19">
        <v>145</v>
      </c>
      <c r="D165" s="17" t="s">
        <v>274</v>
      </c>
      <c r="E165" s="40" t="s">
        <v>387</v>
      </c>
      <c r="F165" s="17" t="s">
        <v>232</v>
      </c>
      <c r="G165" s="32">
        <v>96</v>
      </c>
      <c r="H165" s="32">
        <v>72</v>
      </c>
      <c r="I165" s="32">
        <v>137</v>
      </c>
      <c r="J165" s="32">
        <v>72</v>
      </c>
      <c r="K165" s="32">
        <v>194</v>
      </c>
      <c r="L165" s="32">
        <v>350</v>
      </c>
      <c r="M165" s="32">
        <v>308</v>
      </c>
      <c r="N165" s="32">
        <v>0</v>
      </c>
      <c r="O165" s="32">
        <v>0</v>
      </c>
      <c r="P165" s="32">
        <v>1229</v>
      </c>
    </row>
    <row r="166" spans="1:16" s="17" customFormat="1" x14ac:dyDescent="0.2">
      <c r="A166" s="17">
        <v>493</v>
      </c>
      <c r="B166" s="17" t="s">
        <v>118</v>
      </c>
      <c r="C166" s="19">
        <v>145</v>
      </c>
      <c r="D166" s="17" t="s">
        <v>274</v>
      </c>
      <c r="E166" s="40" t="s">
        <v>388</v>
      </c>
      <c r="F166" s="17" t="s">
        <v>233</v>
      </c>
      <c r="G166" s="55">
        <v>7.8112286411716845</v>
      </c>
      <c r="H166" s="55">
        <v>5.8584214808787634</v>
      </c>
      <c r="I166" s="55">
        <v>11.14727420667209</v>
      </c>
      <c r="J166" s="55">
        <v>5.8584214808787634</v>
      </c>
      <c r="K166" s="55">
        <v>15.78519121236778</v>
      </c>
      <c r="L166" s="55">
        <v>28.478437754271766</v>
      </c>
      <c r="M166" s="55">
        <v>25.061025223759152</v>
      </c>
      <c r="N166" s="55">
        <v>0</v>
      </c>
      <c r="O166" s="55">
        <v>0</v>
      </c>
      <c r="P166" s="55">
        <v>100</v>
      </c>
    </row>
    <row r="167" spans="1:16" s="17" customFormat="1" x14ac:dyDescent="0.2">
      <c r="A167" s="17">
        <v>41</v>
      </c>
      <c r="B167" s="17" t="s">
        <v>119</v>
      </c>
      <c r="C167" s="33">
        <v>146</v>
      </c>
      <c r="D167" s="28" t="s">
        <v>275</v>
      </c>
      <c r="E167" s="29" t="s">
        <v>385</v>
      </c>
      <c r="F167" s="28" t="s">
        <v>230</v>
      </c>
      <c r="G167" s="34">
        <v>123</v>
      </c>
      <c r="H167" s="34">
        <v>34</v>
      </c>
      <c r="I167" s="34">
        <v>3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160</v>
      </c>
    </row>
    <row r="168" spans="1:16" s="17" customFormat="1" x14ac:dyDescent="0.2">
      <c r="A168" s="17">
        <v>192</v>
      </c>
      <c r="B168" s="17" t="s">
        <v>119</v>
      </c>
      <c r="C168" s="19">
        <v>146</v>
      </c>
      <c r="D168" s="17" t="s">
        <v>275</v>
      </c>
      <c r="E168" s="40" t="s">
        <v>386</v>
      </c>
      <c r="F168" s="17" t="s">
        <v>231</v>
      </c>
      <c r="G168" s="55">
        <v>76.875</v>
      </c>
      <c r="H168" s="55">
        <v>21.25</v>
      </c>
      <c r="I168" s="55">
        <v>1.875</v>
      </c>
      <c r="J168" s="55">
        <v>0</v>
      </c>
      <c r="K168" s="55">
        <v>0</v>
      </c>
      <c r="L168" s="55">
        <v>0</v>
      </c>
      <c r="M168" s="55">
        <v>0</v>
      </c>
      <c r="N168" s="55">
        <v>0</v>
      </c>
      <c r="O168" s="55">
        <v>0</v>
      </c>
      <c r="P168" s="55">
        <v>100</v>
      </c>
    </row>
    <row r="169" spans="1:16" s="17" customFormat="1" x14ac:dyDescent="0.2">
      <c r="A169" s="17">
        <v>343</v>
      </c>
      <c r="B169" s="17" t="s">
        <v>119</v>
      </c>
      <c r="C169" s="19">
        <v>146</v>
      </c>
      <c r="D169" s="17" t="s">
        <v>275</v>
      </c>
      <c r="E169" s="40" t="s">
        <v>387</v>
      </c>
      <c r="F169" s="17" t="s">
        <v>232</v>
      </c>
      <c r="G169" s="32">
        <v>326</v>
      </c>
      <c r="H169" s="32">
        <v>200</v>
      </c>
      <c r="I169" s="32">
        <v>36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562</v>
      </c>
    </row>
    <row r="170" spans="1:16" s="17" customFormat="1" x14ac:dyDescent="0.2">
      <c r="A170" s="17">
        <v>494</v>
      </c>
      <c r="B170" s="17" t="s">
        <v>119</v>
      </c>
      <c r="C170" s="19">
        <v>146</v>
      </c>
      <c r="D170" s="17" t="s">
        <v>275</v>
      </c>
      <c r="E170" s="40" t="s">
        <v>388</v>
      </c>
      <c r="F170" s="17" t="s">
        <v>233</v>
      </c>
      <c r="G170" s="55">
        <v>58.007117437722421</v>
      </c>
      <c r="H170" s="55">
        <v>35.587188612099645</v>
      </c>
      <c r="I170" s="55">
        <v>6.4056939501779357</v>
      </c>
      <c r="J170" s="55">
        <v>0</v>
      </c>
      <c r="K170" s="55">
        <v>0</v>
      </c>
      <c r="L170" s="55">
        <v>0</v>
      </c>
      <c r="M170" s="55">
        <v>0</v>
      </c>
      <c r="N170" s="55">
        <v>0</v>
      </c>
      <c r="O170" s="55">
        <v>0</v>
      </c>
      <c r="P170" s="55">
        <v>100</v>
      </c>
    </row>
    <row r="171" spans="1:16" s="17" customFormat="1" x14ac:dyDescent="0.2">
      <c r="A171" s="17">
        <v>42</v>
      </c>
      <c r="B171" s="17" t="s">
        <v>120</v>
      </c>
      <c r="C171" s="33">
        <v>147</v>
      </c>
      <c r="D171" s="28" t="s">
        <v>276</v>
      </c>
      <c r="E171" s="29" t="s">
        <v>385</v>
      </c>
      <c r="F171" s="28" t="s">
        <v>230</v>
      </c>
      <c r="G171" s="34">
        <v>40</v>
      </c>
      <c r="H171" s="34">
        <v>11</v>
      </c>
      <c r="I171" s="34">
        <v>10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61</v>
      </c>
    </row>
    <row r="172" spans="1:16" s="17" customFormat="1" x14ac:dyDescent="0.2">
      <c r="A172" s="17">
        <v>193</v>
      </c>
      <c r="B172" s="17" t="s">
        <v>120</v>
      </c>
      <c r="C172" s="19">
        <v>147</v>
      </c>
      <c r="D172" s="17" t="s">
        <v>276</v>
      </c>
      <c r="E172" s="40" t="s">
        <v>386</v>
      </c>
      <c r="F172" s="17" t="s">
        <v>231</v>
      </c>
      <c r="G172" s="55">
        <v>65.573770491803273</v>
      </c>
      <c r="H172" s="55">
        <v>18.032786885245901</v>
      </c>
      <c r="I172" s="55">
        <v>16.393442622950818</v>
      </c>
      <c r="J172" s="55">
        <v>0</v>
      </c>
      <c r="K172" s="55">
        <v>0</v>
      </c>
      <c r="L172" s="55">
        <v>0</v>
      </c>
      <c r="M172" s="55">
        <v>0</v>
      </c>
      <c r="N172" s="55">
        <v>0</v>
      </c>
      <c r="O172" s="55">
        <v>0</v>
      </c>
      <c r="P172" s="55">
        <v>100</v>
      </c>
    </row>
    <row r="173" spans="1:16" s="17" customFormat="1" x14ac:dyDescent="0.2">
      <c r="A173" s="17">
        <v>344</v>
      </c>
      <c r="B173" s="17" t="s">
        <v>120</v>
      </c>
      <c r="C173" s="19">
        <v>147</v>
      </c>
      <c r="D173" s="17" t="s">
        <v>276</v>
      </c>
      <c r="E173" s="40" t="s">
        <v>387</v>
      </c>
      <c r="F173" s="17" t="s">
        <v>232</v>
      </c>
      <c r="G173" s="32">
        <v>68</v>
      </c>
      <c r="H173" s="32">
        <v>77</v>
      </c>
      <c r="I173" s="32">
        <v>128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273</v>
      </c>
    </row>
    <row r="174" spans="1:16" s="17" customFormat="1" x14ac:dyDescent="0.2">
      <c r="A174" s="17">
        <v>495</v>
      </c>
      <c r="B174" s="17" t="s">
        <v>120</v>
      </c>
      <c r="C174" s="19">
        <v>147</v>
      </c>
      <c r="D174" s="17" t="s">
        <v>276</v>
      </c>
      <c r="E174" s="40" t="s">
        <v>388</v>
      </c>
      <c r="F174" s="17" t="s">
        <v>233</v>
      </c>
      <c r="G174" s="55">
        <v>24.908424908424909</v>
      </c>
      <c r="H174" s="55">
        <v>28.205128205128204</v>
      </c>
      <c r="I174" s="55">
        <v>46.886446886446883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100</v>
      </c>
    </row>
    <row r="175" spans="1:16" s="17" customFormat="1" x14ac:dyDescent="0.2">
      <c r="A175" s="17">
        <v>43</v>
      </c>
      <c r="B175" s="17" t="s">
        <v>121</v>
      </c>
      <c r="C175" s="33">
        <v>149</v>
      </c>
      <c r="D175" s="28" t="s">
        <v>277</v>
      </c>
      <c r="E175" s="29" t="s">
        <v>385</v>
      </c>
      <c r="F175" s="28" t="s">
        <v>230</v>
      </c>
      <c r="G175" s="34">
        <v>83</v>
      </c>
      <c r="H175" s="34">
        <v>32</v>
      </c>
      <c r="I175" s="34">
        <v>13</v>
      </c>
      <c r="J175" s="34">
        <v>8</v>
      </c>
      <c r="K175" s="34">
        <v>0</v>
      </c>
      <c r="L175" s="34">
        <v>1</v>
      </c>
      <c r="M175" s="34">
        <v>0</v>
      </c>
      <c r="N175" s="34">
        <v>0</v>
      </c>
      <c r="O175" s="34">
        <v>0</v>
      </c>
      <c r="P175" s="34">
        <v>137</v>
      </c>
    </row>
    <row r="176" spans="1:16" s="17" customFormat="1" x14ac:dyDescent="0.2">
      <c r="A176" s="17">
        <v>194</v>
      </c>
      <c r="B176" s="17" t="s">
        <v>121</v>
      </c>
      <c r="C176" s="19">
        <v>149</v>
      </c>
      <c r="D176" s="17" t="s">
        <v>277</v>
      </c>
      <c r="E176" s="40" t="s">
        <v>386</v>
      </c>
      <c r="F176" s="17" t="s">
        <v>231</v>
      </c>
      <c r="G176" s="55">
        <v>60.583941605839414</v>
      </c>
      <c r="H176" s="55">
        <v>23.357664233576642</v>
      </c>
      <c r="I176" s="55">
        <v>9.4890510948905114</v>
      </c>
      <c r="J176" s="55">
        <v>5.8394160583941606</v>
      </c>
      <c r="K176" s="55">
        <v>0</v>
      </c>
      <c r="L176" s="55">
        <v>0.72992700729927007</v>
      </c>
      <c r="M176" s="55">
        <v>0</v>
      </c>
      <c r="N176" s="55">
        <v>0</v>
      </c>
      <c r="O176" s="55">
        <v>0</v>
      </c>
      <c r="P176" s="55">
        <v>100</v>
      </c>
    </row>
    <row r="177" spans="1:16" s="17" customFormat="1" x14ac:dyDescent="0.2">
      <c r="A177" s="17">
        <v>345</v>
      </c>
      <c r="B177" s="17" t="s">
        <v>121</v>
      </c>
      <c r="C177" s="19">
        <v>149</v>
      </c>
      <c r="D177" s="17" t="s">
        <v>277</v>
      </c>
      <c r="E177" s="40" t="s">
        <v>387</v>
      </c>
      <c r="F177" s="17" t="s">
        <v>232</v>
      </c>
      <c r="G177" s="32">
        <v>196</v>
      </c>
      <c r="H177" s="32">
        <v>213</v>
      </c>
      <c r="I177" s="32">
        <v>162</v>
      </c>
      <c r="J177" s="32">
        <v>256</v>
      </c>
      <c r="K177" s="32">
        <v>0</v>
      </c>
      <c r="L177" s="32">
        <v>181</v>
      </c>
      <c r="M177" s="32">
        <v>0</v>
      </c>
      <c r="N177" s="32">
        <v>0</v>
      </c>
      <c r="O177" s="32">
        <v>0</v>
      </c>
      <c r="P177" s="32">
        <v>1008</v>
      </c>
    </row>
    <row r="178" spans="1:16" s="17" customFormat="1" x14ac:dyDescent="0.2">
      <c r="A178" s="17">
        <v>496</v>
      </c>
      <c r="B178" s="17" t="s">
        <v>121</v>
      </c>
      <c r="C178" s="19">
        <v>149</v>
      </c>
      <c r="D178" s="17" t="s">
        <v>277</v>
      </c>
      <c r="E178" s="40" t="s">
        <v>388</v>
      </c>
      <c r="F178" s="17" t="s">
        <v>233</v>
      </c>
      <c r="G178" s="55">
        <v>19.444444444444443</v>
      </c>
      <c r="H178" s="55">
        <v>21.13095238095238</v>
      </c>
      <c r="I178" s="55">
        <v>16.071428571428573</v>
      </c>
      <c r="J178" s="55">
        <v>25.396825396825395</v>
      </c>
      <c r="K178" s="55">
        <v>0</v>
      </c>
      <c r="L178" s="55">
        <v>17.956349206349206</v>
      </c>
      <c r="M178" s="55">
        <v>0</v>
      </c>
      <c r="N178" s="55">
        <v>0</v>
      </c>
      <c r="O178" s="55">
        <v>0</v>
      </c>
      <c r="P178" s="55">
        <v>100</v>
      </c>
    </row>
    <row r="179" spans="1:16" s="17" customFormat="1" x14ac:dyDescent="0.2">
      <c r="A179" s="17">
        <v>44</v>
      </c>
      <c r="B179" s="17" t="s">
        <v>122</v>
      </c>
      <c r="C179" s="33">
        <v>150</v>
      </c>
      <c r="D179" s="28" t="s">
        <v>278</v>
      </c>
      <c r="E179" s="29" t="s">
        <v>385</v>
      </c>
      <c r="F179" s="28" t="s">
        <v>230</v>
      </c>
      <c r="G179" s="34">
        <v>36</v>
      </c>
      <c r="H179" s="34">
        <v>18</v>
      </c>
      <c r="I179" s="34">
        <v>11</v>
      </c>
      <c r="J179" s="34">
        <v>2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67</v>
      </c>
    </row>
    <row r="180" spans="1:16" s="17" customFormat="1" x14ac:dyDescent="0.2">
      <c r="A180" s="17">
        <v>195</v>
      </c>
      <c r="B180" s="17" t="s">
        <v>122</v>
      </c>
      <c r="C180" s="19">
        <v>150</v>
      </c>
      <c r="D180" s="17" t="s">
        <v>278</v>
      </c>
      <c r="E180" s="40" t="s">
        <v>386</v>
      </c>
      <c r="F180" s="17" t="s">
        <v>231</v>
      </c>
      <c r="G180" s="55">
        <v>53.731343283582092</v>
      </c>
      <c r="H180" s="55">
        <v>26.865671641791046</v>
      </c>
      <c r="I180" s="55">
        <v>16.417910447761194</v>
      </c>
      <c r="J180" s="55">
        <v>2.9850746268656718</v>
      </c>
      <c r="K180" s="55">
        <v>0</v>
      </c>
      <c r="L180" s="55">
        <v>0</v>
      </c>
      <c r="M180" s="55">
        <v>0</v>
      </c>
      <c r="N180" s="55">
        <v>0</v>
      </c>
      <c r="O180" s="55">
        <v>0</v>
      </c>
      <c r="P180" s="55">
        <v>100</v>
      </c>
    </row>
    <row r="181" spans="1:16" s="17" customFormat="1" x14ac:dyDescent="0.2">
      <c r="A181" s="17">
        <v>346</v>
      </c>
      <c r="B181" s="17" t="s">
        <v>122</v>
      </c>
      <c r="C181" s="19">
        <v>150</v>
      </c>
      <c r="D181" s="17" t="s">
        <v>278</v>
      </c>
      <c r="E181" s="40" t="s">
        <v>387</v>
      </c>
      <c r="F181" s="17" t="s">
        <v>232</v>
      </c>
      <c r="G181" s="32">
        <v>76</v>
      </c>
      <c r="H181" s="32">
        <v>115</v>
      </c>
      <c r="I181" s="32">
        <v>141</v>
      </c>
      <c r="J181" s="32">
        <v>51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32">
        <v>383</v>
      </c>
    </row>
    <row r="182" spans="1:16" s="17" customFormat="1" x14ac:dyDescent="0.2">
      <c r="A182" s="17">
        <v>497</v>
      </c>
      <c r="B182" s="17" t="s">
        <v>122</v>
      </c>
      <c r="C182" s="19">
        <v>150</v>
      </c>
      <c r="D182" s="17" t="s">
        <v>278</v>
      </c>
      <c r="E182" s="40" t="s">
        <v>388</v>
      </c>
      <c r="F182" s="17" t="s">
        <v>233</v>
      </c>
      <c r="G182" s="55">
        <v>19.843342036553526</v>
      </c>
      <c r="H182" s="55">
        <v>30.026109660574413</v>
      </c>
      <c r="I182" s="55">
        <v>36.814621409921671</v>
      </c>
      <c r="J182" s="55">
        <v>13.315926892950392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100</v>
      </c>
    </row>
    <row r="183" spans="1:16" s="17" customFormat="1" x14ac:dyDescent="0.2">
      <c r="A183" s="17">
        <v>45</v>
      </c>
      <c r="B183" s="17" t="s">
        <v>123</v>
      </c>
      <c r="C183" s="33">
        <v>151</v>
      </c>
      <c r="D183" s="28" t="s">
        <v>279</v>
      </c>
      <c r="E183" s="29" t="s">
        <v>385</v>
      </c>
      <c r="F183" s="28" t="s">
        <v>230</v>
      </c>
      <c r="G183" s="34">
        <v>619</v>
      </c>
      <c r="H183" s="34">
        <v>81</v>
      </c>
      <c r="I183" s="34">
        <v>44</v>
      </c>
      <c r="J183" s="34">
        <v>26</v>
      </c>
      <c r="K183" s="34">
        <v>13</v>
      </c>
      <c r="L183" s="34">
        <v>12</v>
      </c>
      <c r="M183" s="34">
        <v>1</v>
      </c>
      <c r="N183" s="34">
        <v>0</v>
      </c>
      <c r="O183" s="34">
        <v>1</v>
      </c>
      <c r="P183" s="34">
        <v>797</v>
      </c>
    </row>
    <row r="184" spans="1:16" s="17" customFormat="1" x14ac:dyDescent="0.2">
      <c r="A184" s="17">
        <v>196</v>
      </c>
      <c r="B184" s="17" t="s">
        <v>123</v>
      </c>
      <c r="C184" s="19">
        <v>151</v>
      </c>
      <c r="D184" s="17" t="s">
        <v>279</v>
      </c>
      <c r="E184" s="40" t="s">
        <v>386</v>
      </c>
      <c r="F184" s="17" t="s">
        <v>231</v>
      </c>
      <c r="G184" s="55">
        <v>77.66624843161857</v>
      </c>
      <c r="H184" s="55">
        <v>10.163111668757843</v>
      </c>
      <c r="I184" s="55">
        <v>5.520702634880803</v>
      </c>
      <c r="J184" s="55">
        <v>3.2622333751568382</v>
      </c>
      <c r="K184" s="55">
        <v>1.6311166875784191</v>
      </c>
      <c r="L184" s="55">
        <v>1.5056461731493098</v>
      </c>
      <c r="M184" s="55">
        <v>0.12547051442910917</v>
      </c>
      <c r="N184" s="55">
        <v>0</v>
      </c>
      <c r="O184" s="55">
        <v>0.12547051442910917</v>
      </c>
      <c r="P184" s="55">
        <v>100</v>
      </c>
    </row>
    <row r="185" spans="1:16" s="17" customFormat="1" x14ac:dyDescent="0.2">
      <c r="A185" s="17">
        <v>347</v>
      </c>
      <c r="B185" s="17" t="s">
        <v>123</v>
      </c>
      <c r="C185" s="19">
        <v>151</v>
      </c>
      <c r="D185" s="17" t="s">
        <v>279</v>
      </c>
      <c r="E185" s="40" t="s">
        <v>387</v>
      </c>
      <c r="F185" s="17" t="s">
        <v>232</v>
      </c>
      <c r="G185" s="32">
        <v>974</v>
      </c>
      <c r="H185" s="32">
        <v>518</v>
      </c>
      <c r="I185" s="32">
        <v>598</v>
      </c>
      <c r="J185" s="32">
        <v>809</v>
      </c>
      <c r="K185" s="32">
        <v>801</v>
      </c>
      <c r="L185" s="32">
        <v>1978</v>
      </c>
      <c r="M185" s="32">
        <v>449</v>
      </c>
      <c r="N185" s="32">
        <v>0</v>
      </c>
      <c r="O185" s="32">
        <v>2251</v>
      </c>
      <c r="P185" s="32">
        <v>8378</v>
      </c>
    </row>
    <row r="186" spans="1:16" s="17" customFormat="1" x14ac:dyDescent="0.2">
      <c r="A186" s="17">
        <v>498</v>
      </c>
      <c r="B186" s="17" t="s">
        <v>123</v>
      </c>
      <c r="C186" s="19">
        <v>151</v>
      </c>
      <c r="D186" s="17" t="s">
        <v>279</v>
      </c>
      <c r="E186" s="40" t="s">
        <v>388</v>
      </c>
      <c r="F186" s="17" t="s">
        <v>233</v>
      </c>
      <c r="G186" s="55">
        <v>11.625686321317737</v>
      </c>
      <c r="H186" s="55">
        <v>6.1828598710909528</v>
      </c>
      <c r="I186" s="55">
        <v>7.137741704464073</v>
      </c>
      <c r="J186" s="55">
        <v>9.6562425399856764</v>
      </c>
      <c r="K186" s="55">
        <v>9.5607543566483653</v>
      </c>
      <c r="L186" s="55">
        <v>23.609453330150394</v>
      </c>
      <c r="M186" s="55">
        <v>5.3592742898066366</v>
      </c>
      <c r="N186" s="55">
        <v>0</v>
      </c>
      <c r="O186" s="55">
        <v>26.867987586536167</v>
      </c>
      <c r="P186" s="55">
        <v>100</v>
      </c>
    </row>
    <row r="187" spans="1:16" s="17" customFormat="1" x14ac:dyDescent="0.2">
      <c r="A187" s="17">
        <v>46</v>
      </c>
      <c r="B187" s="17" t="s">
        <v>124</v>
      </c>
      <c r="C187" s="33">
        <v>201</v>
      </c>
      <c r="D187" s="28" t="s">
        <v>280</v>
      </c>
      <c r="E187" s="29" t="s">
        <v>385</v>
      </c>
      <c r="F187" s="28" t="s">
        <v>230</v>
      </c>
      <c r="G187" s="34">
        <v>2</v>
      </c>
      <c r="H187" s="34">
        <v>0</v>
      </c>
      <c r="I187" s="34">
        <v>1</v>
      </c>
      <c r="J187" s="34">
        <v>2</v>
      </c>
      <c r="K187" s="34">
        <v>0</v>
      </c>
      <c r="L187" s="34">
        <v>1</v>
      </c>
      <c r="M187" s="34">
        <v>0</v>
      </c>
      <c r="N187" s="34">
        <v>0</v>
      </c>
      <c r="O187" s="34">
        <v>0</v>
      </c>
      <c r="P187" s="34">
        <v>6</v>
      </c>
    </row>
    <row r="188" spans="1:16" s="17" customFormat="1" x14ac:dyDescent="0.2">
      <c r="A188" s="17">
        <v>197</v>
      </c>
      <c r="B188" s="17" t="s">
        <v>124</v>
      </c>
      <c r="C188" s="19">
        <v>201</v>
      </c>
      <c r="D188" s="17" t="s">
        <v>280</v>
      </c>
      <c r="E188" s="40" t="s">
        <v>386</v>
      </c>
      <c r="F188" s="17" t="s">
        <v>231</v>
      </c>
      <c r="G188" s="55">
        <v>33.333333333333336</v>
      </c>
      <c r="H188" s="55">
        <v>0</v>
      </c>
      <c r="I188" s="55">
        <v>16.666666666666668</v>
      </c>
      <c r="J188" s="55">
        <v>33.333333333333336</v>
      </c>
      <c r="K188" s="55">
        <v>0</v>
      </c>
      <c r="L188" s="55">
        <v>16.666666666666668</v>
      </c>
      <c r="M188" s="55">
        <v>0</v>
      </c>
      <c r="N188" s="55">
        <v>0</v>
      </c>
      <c r="O188" s="55">
        <v>0</v>
      </c>
      <c r="P188" s="55">
        <v>100</v>
      </c>
    </row>
    <row r="189" spans="1:16" s="17" customFormat="1" x14ac:dyDescent="0.2">
      <c r="A189" s="17">
        <v>348</v>
      </c>
      <c r="B189" s="17" t="s">
        <v>124</v>
      </c>
      <c r="C189" s="19">
        <v>201</v>
      </c>
      <c r="D189" s="17" t="s">
        <v>280</v>
      </c>
      <c r="E189" s="40" t="s">
        <v>387</v>
      </c>
      <c r="F189" s="17" t="s">
        <v>232</v>
      </c>
      <c r="G189" s="32">
        <v>2</v>
      </c>
      <c r="H189" s="32">
        <v>0</v>
      </c>
      <c r="I189" s="32">
        <v>10</v>
      </c>
      <c r="J189" s="32">
        <v>71</v>
      </c>
      <c r="K189" s="32">
        <v>0</v>
      </c>
      <c r="L189" s="32">
        <v>115</v>
      </c>
      <c r="M189" s="32">
        <v>0</v>
      </c>
      <c r="N189" s="32">
        <v>0</v>
      </c>
      <c r="O189" s="32">
        <v>0</v>
      </c>
      <c r="P189" s="32">
        <v>198</v>
      </c>
    </row>
    <row r="190" spans="1:16" s="17" customFormat="1" x14ac:dyDescent="0.2">
      <c r="A190" s="17">
        <v>499</v>
      </c>
      <c r="B190" s="17" t="s">
        <v>124</v>
      </c>
      <c r="C190" s="19">
        <v>201</v>
      </c>
      <c r="D190" s="17" t="s">
        <v>280</v>
      </c>
      <c r="E190" s="40" t="s">
        <v>388</v>
      </c>
      <c r="F190" s="17" t="s">
        <v>233</v>
      </c>
      <c r="G190" s="55">
        <v>1.0101010101010102</v>
      </c>
      <c r="H190" s="55">
        <v>0</v>
      </c>
      <c r="I190" s="55">
        <v>5.0505050505050502</v>
      </c>
      <c r="J190" s="55">
        <v>35.858585858585862</v>
      </c>
      <c r="K190" s="55">
        <v>0</v>
      </c>
      <c r="L190" s="55">
        <v>58.080808080808083</v>
      </c>
      <c r="M190" s="55">
        <v>0</v>
      </c>
      <c r="N190" s="55">
        <v>0</v>
      </c>
      <c r="O190" s="55">
        <v>0</v>
      </c>
      <c r="P190" s="55">
        <v>100</v>
      </c>
    </row>
    <row r="191" spans="1:16" s="17" customFormat="1" x14ac:dyDescent="0.2">
      <c r="A191" s="17">
        <v>47</v>
      </c>
      <c r="B191" s="17" t="s">
        <v>125</v>
      </c>
      <c r="C191" s="33">
        <v>202</v>
      </c>
      <c r="D191" s="28" t="s">
        <v>281</v>
      </c>
      <c r="E191" s="29" t="s">
        <v>385</v>
      </c>
      <c r="F191" s="28" t="s">
        <v>230</v>
      </c>
      <c r="G191" s="34">
        <v>1</v>
      </c>
      <c r="H191" s="34">
        <v>1</v>
      </c>
      <c r="I191" s="34">
        <v>2</v>
      </c>
      <c r="J191" s="34">
        <v>2</v>
      </c>
      <c r="K191" s="34">
        <v>0</v>
      </c>
      <c r="L191" s="34">
        <v>0</v>
      </c>
      <c r="M191" s="34">
        <v>0</v>
      </c>
      <c r="N191" s="34">
        <v>0</v>
      </c>
      <c r="O191" s="34">
        <v>1</v>
      </c>
      <c r="P191" s="34">
        <v>7</v>
      </c>
    </row>
    <row r="192" spans="1:16" s="17" customFormat="1" x14ac:dyDescent="0.2">
      <c r="A192" s="17">
        <v>198</v>
      </c>
      <c r="B192" s="17" t="s">
        <v>125</v>
      </c>
      <c r="C192" s="19">
        <v>202</v>
      </c>
      <c r="D192" s="17" t="s">
        <v>281</v>
      </c>
      <c r="E192" s="40" t="s">
        <v>386</v>
      </c>
      <c r="F192" s="17" t="s">
        <v>231</v>
      </c>
      <c r="G192" s="55">
        <v>14.285714285714286</v>
      </c>
      <c r="H192" s="55">
        <v>14.285714285714286</v>
      </c>
      <c r="I192" s="55">
        <v>28.571428571428573</v>
      </c>
      <c r="J192" s="55">
        <v>28.571428571428573</v>
      </c>
      <c r="K192" s="55">
        <v>0</v>
      </c>
      <c r="L192" s="55">
        <v>0</v>
      </c>
      <c r="M192" s="55">
        <v>0</v>
      </c>
      <c r="N192" s="55">
        <v>0</v>
      </c>
      <c r="O192" s="55">
        <v>14.285714285714286</v>
      </c>
      <c r="P192" s="55">
        <v>100</v>
      </c>
    </row>
    <row r="193" spans="1:16" s="17" customFormat="1" x14ac:dyDescent="0.2">
      <c r="A193" s="17">
        <v>349</v>
      </c>
      <c r="B193" s="17" t="s">
        <v>125</v>
      </c>
      <c r="C193" s="19">
        <v>202</v>
      </c>
      <c r="D193" s="17" t="s">
        <v>281</v>
      </c>
      <c r="E193" s="40" t="s">
        <v>387</v>
      </c>
      <c r="F193" s="17" t="s">
        <v>232</v>
      </c>
      <c r="G193" s="32">
        <v>1</v>
      </c>
      <c r="H193" s="32">
        <v>9</v>
      </c>
      <c r="I193" s="32">
        <v>22</v>
      </c>
      <c r="J193" s="32">
        <v>54</v>
      </c>
      <c r="K193" s="32">
        <v>0</v>
      </c>
      <c r="L193" s="32">
        <v>0</v>
      </c>
      <c r="M193" s="32">
        <v>0</v>
      </c>
      <c r="N193" s="32">
        <v>0</v>
      </c>
      <c r="O193" s="32">
        <v>1972</v>
      </c>
      <c r="P193" s="32">
        <v>2058</v>
      </c>
    </row>
    <row r="194" spans="1:16" s="17" customFormat="1" x14ac:dyDescent="0.2">
      <c r="A194" s="17">
        <v>500</v>
      </c>
      <c r="B194" s="17" t="s">
        <v>125</v>
      </c>
      <c r="C194" s="19">
        <v>202</v>
      </c>
      <c r="D194" s="17" t="s">
        <v>281</v>
      </c>
      <c r="E194" s="40" t="s">
        <v>388</v>
      </c>
      <c r="F194" s="17" t="s">
        <v>233</v>
      </c>
      <c r="G194" s="55">
        <v>4.8590864917395532E-2</v>
      </c>
      <c r="H194" s="55">
        <v>0.43731778425655976</v>
      </c>
      <c r="I194" s="55">
        <v>1.0689990281827018</v>
      </c>
      <c r="J194" s="55">
        <v>2.6239067055393588</v>
      </c>
      <c r="K194" s="55">
        <v>0</v>
      </c>
      <c r="L194" s="55">
        <v>0</v>
      </c>
      <c r="M194" s="55">
        <v>0</v>
      </c>
      <c r="N194" s="55">
        <v>0</v>
      </c>
      <c r="O194" s="55">
        <v>95.821185617103978</v>
      </c>
      <c r="P194" s="55">
        <v>100</v>
      </c>
    </row>
    <row r="195" spans="1:16" s="17" customFormat="1" x14ac:dyDescent="0.2">
      <c r="A195" s="17">
        <v>48</v>
      </c>
      <c r="B195" s="17" t="s">
        <v>126</v>
      </c>
      <c r="C195" s="33">
        <v>203</v>
      </c>
      <c r="D195" s="28" t="s">
        <v>282</v>
      </c>
      <c r="E195" s="29" t="s">
        <v>385</v>
      </c>
      <c r="F195" s="28" t="s">
        <v>230</v>
      </c>
      <c r="G195" s="34">
        <v>20</v>
      </c>
      <c r="H195" s="34">
        <v>7</v>
      </c>
      <c r="I195" s="34">
        <v>8</v>
      </c>
      <c r="J195" s="34">
        <v>16</v>
      </c>
      <c r="K195" s="34">
        <v>15</v>
      </c>
      <c r="L195" s="34">
        <v>8</v>
      </c>
      <c r="M195" s="34">
        <v>2</v>
      </c>
      <c r="N195" s="34">
        <v>0</v>
      </c>
      <c r="O195" s="34">
        <v>0</v>
      </c>
      <c r="P195" s="34">
        <v>76</v>
      </c>
    </row>
    <row r="196" spans="1:16" s="17" customFormat="1" x14ac:dyDescent="0.2">
      <c r="A196" s="17">
        <v>199</v>
      </c>
      <c r="B196" s="17" t="s">
        <v>126</v>
      </c>
      <c r="C196" s="19">
        <v>203</v>
      </c>
      <c r="D196" s="17" t="s">
        <v>282</v>
      </c>
      <c r="E196" s="40" t="s">
        <v>386</v>
      </c>
      <c r="F196" s="17" t="s">
        <v>231</v>
      </c>
      <c r="G196" s="55">
        <v>26.315789473684209</v>
      </c>
      <c r="H196" s="55">
        <v>9.2105263157894743</v>
      </c>
      <c r="I196" s="55">
        <v>10.526315789473685</v>
      </c>
      <c r="J196" s="55">
        <v>21.05263157894737</v>
      </c>
      <c r="K196" s="55">
        <v>19.736842105263158</v>
      </c>
      <c r="L196" s="55">
        <v>10.526315789473685</v>
      </c>
      <c r="M196" s="55">
        <v>2.6315789473684212</v>
      </c>
      <c r="N196" s="55">
        <v>0</v>
      </c>
      <c r="O196" s="55">
        <v>0</v>
      </c>
      <c r="P196" s="55">
        <v>100</v>
      </c>
    </row>
    <row r="197" spans="1:16" s="17" customFormat="1" x14ac:dyDescent="0.2">
      <c r="A197" s="17">
        <v>350</v>
      </c>
      <c r="B197" s="17" t="s">
        <v>126</v>
      </c>
      <c r="C197" s="19">
        <v>203</v>
      </c>
      <c r="D197" s="17" t="s">
        <v>282</v>
      </c>
      <c r="E197" s="40" t="s">
        <v>387</v>
      </c>
      <c r="F197" s="17" t="s">
        <v>232</v>
      </c>
      <c r="G197" s="32">
        <v>53</v>
      </c>
      <c r="H197" s="32">
        <v>56</v>
      </c>
      <c r="I197" s="32">
        <v>116</v>
      </c>
      <c r="J197" s="32">
        <v>527</v>
      </c>
      <c r="K197" s="32">
        <v>1040</v>
      </c>
      <c r="L197" s="32">
        <v>1431</v>
      </c>
      <c r="M197" s="32">
        <v>681</v>
      </c>
      <c r="N197" s="32">
        <v>0</v>
      </c>
      <c r="O197" s="32">
        <v>0</v>
      </c>
      <c r="P197" s="32">
        <v>3904</v>
      </c>
    </row>
    <row r="198" spans="1:16" s="17" customFormat="1" x14ac:dyDescent="0.2">
      <c r="A198" s="17">
        <v>501</v>
      </c>
      <c r="B198" s="17" t="s">
        <v>126</v>
      </c>
      <c r="C198" s="19">
        <v>203</v>
      </c>
      <c r="D198" s="17" t="s">
        <v>282</v>
      </c>
      <c r="E198" s="40" t="s">
        <v>388</v>
      </c>
      <c r="F198" s="17" t="s">
        <v>233</v>
      </c>
      <c r="G198" s="55">
        <v>1.3575819672131149</v>
      </c>
      <c r="H198" s="55">
        <v>1.4344262295081966</v>
      </c>
      <c r="I198" s="55">
        <v>2.971311475409836</v>
      </c>
      <c r="J198" s="55">
        <v>13.498975409836065</v>
      </c>
      <c r="K198" s="55">
        <v>26.639344262295083</v>
      </c>
      <c r="L198" s="55">
        <v>36.654713114754095</v>
      </c>
      <c r="M198" s="55">
        <v>17.443647540983605</v>
      </c>
      <c r="N198" s="55">
        <v>0</v>
      </c>
      <c r="O198" s="55">
        <v>0</v>
      </c>
      <c r="P198" s="55">
        <v>100</v>
      </c>
    </row>
    <row r="199" spans="1:16" s="17" customFormat="1" x14ac:dyDescent="0.2">
      <c r="A199" s="17">
        <v>49</v>
      </c>
      <c r="B199" s="17" t="s">
        <v>127</v>
      </c>
      <c r="C199" s="33">
        <v>204</v>
      </c>
      <c r="D199" s="28" t="s">
        <v>283</v>
      </c>
      <c r="E199" s="29" t="s">
        <v>385</v>
      </c>
      <c r="F199" s="28" t="s">
        <v>230</v>
      </c>
      <c r="G199" s="34">
        <v>3</v>
      </c>
      <c r="H199" s="34">
        <v>1</v>
      </c>
      <c r="I199" s="34">
        <v>0</v>
      </c>
      <c r="J199" s="34">
        <v>1</v>
      </c>
      <c r="K199" s="34">
        <v>1</v>
      </c>
      <c r="L199" s="34">
        <v>4</v>
      </c>
      <c r="M199" s="34">
        <v>1</v>
      </c>
      <c r="N199" s="34">
        <v>0</v>
      </c>
      <c r="O199" s="34">
        <v>0</v>
      </c>
      <c r="P199" s="34">
        <v>11</v>
      </c>
    </row>
    <row r="200" spans="1:16" s="17" customFormat="1" x14ac:dyDescent="0.2">
      <c r="A200" s="17">
        <v>200</v>
      </c>
      <c r="B200" s="17" t="s">
        <v>127</v>
      </c>
      <c r="C200" s="19">
        <v>204</v>
      </c>
      <c r="D200" s="17" t="s">
        <v>283</v>
      </c>
      <c r="E200" s="40" t="s">
        <v>386</v>
      </c>
      <c r="F200" s="17" t="s">
        <v>231</v>
      </c>
      <c r="G200" s="55">
        <v>27.272727272727273</v>
      </c>
      <c r="H200" s="55">
        <v>9.0909090909090917</v>
      </c>
      <c r="I200" s="55">
        <v>0</v>
      </c>
      <c r="J200" s="55">
        <v>9.0909090909090917</v>
      </c>
      <c r="K200" s="55">
        <v>9.0909090909090917</v>
      </c>
      <c r="L200" s="55">
        <v>36.363636363636367</v>
      </c>
      <c r="M200" s="55">
        <v>9.0909090909090917</v>
      </c>
      <c r="N200" s="55">
        <v>0</v>
      </c>
      <c r="O200" s="55">
        <v>0</v>
      </c>
      <c r="P200" s="55">
        <v>100</v>
      </c>
    </row>
    <row r="201" spans="1:16" s="17" customFormat="1" x14ac:dyDescent="0.2">
      <c r="A201" s="17">
        <v>351</v>
      </c>
      <c r="B201" s="17" t="s">
        <v>127</v>
      </c>
      <c r="C201" s="19">
        <v>204</v>
      </c>
      <c r="D201" s="17" t="s">
        <v>283</v>
      </c>
      <c r="E201" s="40" t="s">
        <v>387</v>
      </c>
      <c r="F201" s="17" t="s">
        <v>232</v>
      </c>
      <c r="G201" s="32">
        <v>7</v>
      </c>
      <c r="H201" s="32">
        <v>5</v>
      </c>
      <c r="I201" s="32">
        <v>0</v>
      </c>
      <c r="J201" s="32">
        <v>33</v>
      </c>
      <c r="K201" s="32">
        <v>68</v>
      </c>
      <c r="L201" s="32">
        <v>696</v>
      </c>
      <c r="M201" s="32">
        <v>379</v>
      </c>
      <c r="N201" s="32">
        <v>0</v>
      </c>
      <c r="O201" s="32">
        <v>0</v>
      </c>
      <c r="P201" s="32">
        <v>1188</v>
      </c>
    </row>
    <row r="202" spans="1:16" s="17" customFormat="1" x14ac:dyDescent="0.2">
      <c r="A202" s="17">
        <v>502</v>
      </c>
      <c r="B202" s="17" t="s">
        <v>127</v>
      </c>
      <c r="C202" s="19">
        <v>204</v>
      </c>
      <c r="D202" s="17" t="s">
        <v>283</v>
      </c>
      <c r="E202" s="40" t="s">
        <v>388</v>
      </c>
      <c r="F202" s="17" t="s">
        <v>233</v>
      </c>
      <c r="G202" s="55">
        <v>0.58922558922558921</v>
      </c>
      <c r="H202" s="55">
        <v>0.4208754208754209</v>
      </c>
      <c r="I202" s="55">
        <v>0</v>
      </c>
      <c r="J202" s="55">
        <v>2.7777777777777777</v>
      </c>
      <c r="K202" s="55">
        <v>5.7239057239057241</v>
      </c>
      <c r="L202" s="55">
        <v>58.585858585858588</v>
      </c>
      <c r="M202" s="55">
        <v>31.902356902356903</v>
      </c>
      <c r="N202" s="55">
        <v>0</v>
      </c>
      <c r="O202" s="55">
        <v>0</v>
      </c>
      <c r="P202" s="55">
        <v>100</v>
      </c>
    </row>
    <row r="203" spans="1:16" s="17" customFormat="1" x14ac:dyDescent="0.2">
      <c r="A203" s="17">
        <v>50</v>
      </c>
      <c r="B203" s="17" t="s">
        <v>128</v>
      </c>
      <c r="C203" s="33">
        <v>205</v>
      </c>
      <c r="D203" s="28" t="s">
        <v>284</v>
      </c>
      <c r="E203" s="29" t="s">
        <v>385</v>
      </c>
      <c r="F203" s="28" t="s">
        <v>230</v>
      </c>
      <c r="G203" s="34">
        <v>12</v>
      </c>
      <c r="H203" s="34">
        <v>7</v>
      </c>
      <c r="I203" s="34">
        <v>8</v>
      </c>
      <c r="J203" s="34">
        <v>20</v>
      </c>
      <c r="K203" s="34">
        <v>22</v>
      </c>
      <c r="L203" s="34">
        <v>19</v>
      </c>
      <c r="M203" s="34">
        <v>4</v>
      </c>
      <c r="N203" s="34">
        <v>3</v>
      </c>
      <c r="O203" s="34">
        <v>1</v>
      </c>
      <c r="P203" s="34">
        <v>96</v>
      </c>
    </row>
    <row r="204" spans="1:16" s="17" customFormat="1" x14ac:dyDescent="0.2">
      <c r="A204" s="17">
        <v>201</v>
      </c>
      <c r="B204" s="17" t="s">
        <v>128</v>
      </c>
      <c r="C204" s="19">
        <v>205</v>
      </c>
      <c r="D204" s="17" t="s">
        <v>284</v>
      </c>
      <c r="E204" s="40" t="s">
        <v>386</v>
      </c>
      <c r="F204" s="17" t="s">
        <v>231</v>
      </c>
      <c r="G204" s="55">
        <v>12.5</v>
      </c>
      <c r="H204" s="55">
        <v>7.291666666666667</v>
      </c>
      <c r="I204" s="55">
        <v>8.3333333333333339</v>
      </c>
      <c r="J204" s="55">
        <v>20.833333333333332</v>
      </c>
      <c r="K204" s="55">
        <v>22.916666666666668</v>
      </c>
      <c r="L204" s="55">
        <v>19.791666666666668</v>
      </c>
      <c r="M204" s="55">
        <v>4.166666666666667</v>
      </c>
      <c r="N204" s="55">
        <v>3.125</v>
      </c>
      <c r="O204" s="55">
        <v>1.0416666666666667</v>
      </c>
      <c r="P204" s="55">
        <v>100</v>
      </c>
    </row>
    <row r="205" spans="1:16" s="17" customFormat="1" x14ac:dyDescent="0.2">
      <c r="A205" s="17">
        <v>352</v>
      </c>
      <c r="B205" s="17" t="s">
        <v>128</v>
      </c>
      <c r="C205" s="19">
        <v>205</v>
      </c>
      <c r="D205" s="17" t="s">
        <v>284</v>
      </c>
      <c r="E205" s="40" t="s">
        <v>387</v>
      </c>
      <c r="F205" s="17" t="s">
        <v>232</v>
      </c>
      <c r="G205" s="32">
        <v>21</v>
      </c>
      <c r="H205" s="32">
        <v>49</v>
      </c>
      <c r="I205" s="32">
        <v>124</v>
      </c>
      <c r="J205" s="32">
        <v>651</v>
      </c>
      <c r="K205" s="32">
        <v>1454</v>
      </c>
      <c r="L205" s="32">
        <v>3149</v>
      </c>
      <c r="M205" s="32">
        <v>1453</v>
      </c>
      <c r="N205" s="32">
        <v>2019</v>
      </c>
      <c r="O205" s="32">
        <v>1738</v>
      </c>
      <c r="P205" s="32">
        <v>10658</v>
      </c>
    </row>
    <row r="206" spans="1:16" s="17" customFormat="1" x14ac:dyDescent="0.2">
      <c r="A206" s="17">
        <v>503</v>
      </c>
      <c r="B206" s="17" t="s">
        <v>128</v>
      </c>
      <c r="C206" s="19">
        <v>205</v>
      </c>
      <c r="D206" s="17" t="s">
        <v>284</v>
      </c>
      <c r="E206" s="40" t="s">
        <v>388</v>
      </c>
      <c r="F206" s="17" t="s">
        <v>233</v>
      </c>
      <c r="G206" s="55">
        <v>0.19703509101144681</v>
      </c>
      <c r="H206" s="55">
        <v>0.45974854569337587</v>
      </c>
      <c r="I206" s="55">
        <v>1.1634452993056859</v>
      </c>
      <c r="J206" s="55">
        <v>6.1080878213548511</v>
      </c>
      <c r="K206" s="55">
        <v>13.642334396697317</v>
      </c>
      <c r="L206" s="55">
        <v>29.545881028335522</v>
      </c>
      <c r="M206" s="55">
        <v>13.632951773315819</v>
      </c>
      <c r="N206" s="55">
        <v>18.943516607243385</v>
      </c>
      <c r="O206" s="55">
        <v>16.306999437042599</v>
      </c>
      <c r="P206" s="55">
        <v>100</v>
      </c>
    </row>
    <row r="207" spans="1:16" s="17" customFormat="1" x14ac:dyDescent="0.2">
      <c r="A207" s="17">
        <v>51</v>
      </c>
      <c r="B207" s="17" t="s">
        <v>129</v>
      </c>
      <c r="C207" s="33">
        <v>206</v>
      </c>
      <c r="D207" s="28" t="s">
        <v>285</v>
      </c>
      <c r="E207" s="29" t="s">
        <v>385</v>
      </c>
      <c r="F207" s="28" t="s">
        <v>230</v>
      </c>
      <c r="G207" s="34">
        <v>1</v>
      </c>
      <c r="H207" s="34">
        <v>0</v>
      </c>
      <c r="I207" s="34">
        <v>1</v>
      </c>
      <c r="J207" s="34">
        <v>1</v>
      </c>
      <c r="K207" s="34">
        <v>0</v>
      </c>
      <c r="L207" s="34">
        <v>3</v>
      </c>
      <c r="M207" s="34">
        <v>1</v>
      </c>
      <c r="N207" s="34">
        <v>1</v>
      </c>
      <c r="O207" s="34">
        <v>0</v>
      </c>
      <c r="P207" s="34">
        <v>8</v>
      </c>
    </row>
    <row r="208" spans="1:16" s="17" customFormat="1" x14ac:dyDescent="0.2">
      <c r="A208" s="17">
        <v>202</v>
      </c>
      <c r="B208" s="17" t="s">
        <v>129</v>
      </c>
      <c r="C208" s="19">
        <v>206</v>
      </c>
      <c r="D208" s="17" t="s">
        <v>285</v>
      </c>
      <c r="E208" s="40" t="s">
        <v>386</v>
      </c>
      <c r="F208" s="17" t="s">
        <v>231</v>
      </c>
      <c r="G208" s="55">
        <v>12.5</v>
      </c>
      <c r="H208" s="55">
        <v>0</v>
      </c>
      <c r="I208" s="55">
        <v>12.5</v>
      </c>
      <c r="J208" s="55">
        <v>12.5</v>
      </c>
      <c r="K208" s="55">
        <v>0</v>
      </c>
      <c r="L208" s="55">
        <v>37.5</v>
      </c>
      <c r="M208" s="55">
        <v>12.5</v>
      </c>
      <c r="N208" s="55">
        <v>12.5</v>
      </c>
      <c r="O208" s="55">
        <v>0</v>
      </c>
      <c r="P208" s="55">
        <v>100</v>
      </c>
    </row>
    <row r="209" spans="1:16" s="17" customFormat="1" x14ac:dyDescent="0.2">
      <c r="A209" s="17">
        <v>353</v>
      </c>
      <c r="B209" s="17" t="s">
        <v>129</v>
      </c>
      <c r="C209" s="19">
        <v>206</v>
      </c>
      <c r="D209" s="17" t="s">
        <v>285</v>
      </c>
      <c r="E209" s="40" t="s">
        <v>387</v>
      </c>
      <c r="F209" s="17" t="s">
        <v>232</v>
      </c>
      <c r="G209" s="32">
        <v>1</v>
      </c>
      <c r="H209" s="32">
        <v>0</v>
      </c>
      <c r="I209" s="32">
        <v>15</v>
      </c>
      <c r="J209" s="32">
        <v>22</v>
      </c>
      <c r="K209" s="32">
        <v>0</v>
      </c>
      <c r="L209" s="32">
        <v>421</v>
      </c>
      <c r="M209" s="32">
        <v>263</v>
      </c>
      <c r="N209" s="32">
        <v>634</v>
      </c>
      <c r="O209" s="32">
        <v>0</v>
      </c>
      <c r="P209" s="32">
        <v>1356</v>
      </c>
    </row>
    <row r="210" spans="1:16" s="17" customFormat="1" x14ac:dyDescent="0.2">
      <c r="A210" s="17">
        <v>504</v>
      </c>
      <c r="B210" s="17" t="s">
        <v>129</v>
      </c>
      <c r="C210" s="19">
        <v>206</v>
      </c>
      <c r="D210" s="17" t="s">
        <v>285</v>
      </c>
      <c r="E210" s="40" t="s">
        <v>388</v>
      </c>
      <c r="F210" s="17" t="s">
        <v>233</v>
      </c>
      <c r="G210" s="55">
        <v>7.3746312684365781E-2</v>
      </c>
      <c r="H210" s="55">
        <v>0</v>
      </c>
      <c r="I210" s="55">
        <v>1.1061946902654867</v>
      </c>
      <c r="J210" s="55">
        <v>1.6224188790560472</v>
      </c>
      <c r="K210" s="55">
        <v>0</v>
      </c>
      <c r="L210" s="55">
        <v>31.047197640117993</v>
      </c>
      <c r="M210" s="55">
        <v>19.395280235988199</v>
      </c>
      <c r="N210" s="55">
        <v>46.755162241887909</v>
      </c>
      <c r="O210" s="55">
        <v>0</v>
      </c>
      <c r="P210" s="55">
        <v>100</v>
      </c>
    </row>
    <row r="211" spans="1:16" s="17" customFormat="1" x14ac:dyDescent="0.2">
      <c r="A211" s="17">
        <v>52</v>
      </c>
      <c r="B211" s="17" t="s">
        <v>130</v>
      </c>
      <c r="C211" s="33">
        <v>207</v>
      </c>
      <c r="D211" s="28" t="s">
        <v>286</v>
      </c>
      <c r="E211" s="29" t="s">
        <v>385</v>
      </c>
      <c r="F211" s="28" t="s">
        <v>230</v>
      </c>
      <c r="G211" s="34">
        <v>2</v>
      </c>
      <c r="H211" s="34">
        <v>1</v>
      </c>
      <c r="I211" s="34">
        <v>4</v>
      </c>
      <c r="J211" s="34">
        <v>5</v>
      </c>
      <c r="K211" s="34">
        <v>4</v>
      </c>
      <c r="L211" s="34">
        <v>5</v>
      </c>
      <c r="M211" s="34">
        <v>1</v>
      </c>
      <c r="N211" s="34">
        <v>1</v>
      </c>
      <c r="O211" s="34">
        <v>0</v>
      </c>
      <c r="P211" s="34">
        <v>23</v>
      </c>
    </row>
    <row r="212" spans="1:16" s="17" customFormat="1" x14ac:dyDescent="0.2">
      <c r="A212" s="17">
        <v>203</v>
      </c>
      <c r="B212" s="17" t="s">
        <v>130</v>
      </c>
      <c r="C212" s="19">
        <v>207</v>
      </c>
      <c r="D212" s="17" t="s">
        <v>286</v>
      </c>
      <c r="E212" s="40" t="s">
        <v>386</v>
      </c>
      <c r="F212" s="17" t="s">
        <v>231</v>
      </c>
      <c r="G212" s="55">
        <v>8.695652173913043</v>
      </c>
      <c r="H212" s="55">
        <v>4.3478260869565215</v>
      </c>
      <c r="I212" s="55">
        <v>17.391304347826086</v>
      </c>
      <c r="J212" s="55">
        <v>21.739130434782609</v>
      </c>
      <c r="K212" s="55">
        <v>17.391304347826086</v>
      </c>
      <c r="L212" s="55">
        <v>21.739130434782609</v>
      </c>
      <c r="M212" s="55">
        <v>4.3478260869565215</v>
      </c>
      <c r="N212" s="55">
        <v>4.3478260869565215</v>
      </c>
      <c r="O212" s="55">
        <v>0</v>
      </c>
      <c r="P212" s="55">
        <v>100</v>
      </c>
    </row>
    <row r="213" spans="1:16" s="17" customFormat="1" x14ac:dyDescent="0.2">
      <c r="A213" s="17">
        <v>354</v>
      </c>
      <c r="B213" s="17" t="s">
        <v>130</v>
      </c>
      <c r="C213" s="19">
        <v>207</v>
      </c>
      <c r="D213" s="17" t="s">
        <v>286</v>
      </c>
      <c r="E213" s="40" t="s">
        <v>387</v>
      </c>
      <c r="F213" s="17" t="s">
        <v>232</v>
      </c>
      <c r="G213" s="32">
        <v>3</v>
      </c>
      <c r="H213" s="32">
        <v>9</v>
      </c>
      <c r="I213" s="32">
        <v>55</v>
      </c>
      <c r="J213" s="32">
        <v>210</v>
      </c>
      <c r="K213" s="32">
        <v>266</v>
      </c>
      <c r="L213" s="32">
        <v>807</v>
      </c>
      <c r="M213" s="32">
        <v>454</v>
      </c>
      <c r="N213" s="32">
        <v>680</v>
      </c>
      <c r="O213" s="32">
        <v>0</v>
      </c>
      <c r="P213" s="32">
        <v>2484</v>
      </c>
    </row>
    <row r="214" spans="1:16" s="17" customFormat="1" x14ac:dyDescent="0.2">
      <c r="A214" s="17">
        <v>505</v>
      </c>
      <c r="B214" s="17" t="s">
        <v>130</v>
      </c>
      <c r="C214" s="19">
        <v>207</v>
      </c>
      <c r="D214" s="17" t="s">
        <v>286</v>
      </c>
      <c r="E214" s="40" t="s">
        <v>388</v>
      </c>
      <c r="F214" s="17" t="s">
        <v>233</v>
      </c>
      <c r="G214" s="55">
        <v>0.12077294685990338</v>
      </c>
      <c r="H214" s="55">
        <v>0.36231884057971014</v>
      </c>
      <c r="I214" s="55">
        <v>2.2141706924315621</v>
      </c>
      <c r="J214" s="55">
        <v>8.454106280193237</v>
      </c>
      <c r="K214" s="55">
        <v>10.708534621578099</v>
      </c>
      <c r="L214" s="55">
        <v>32.487922705314013</v>
      </c>
      <c r="M214" s="55">
        <v>18.276972624798713</v>
      </c>
      <c r="N214" s="55">
        <v>27.375201288244767</v>
      </c>
      <c r="O214" s="55">
        <v>0</v>
      </c>
      <c r="P214" s="55">
        <v>100</v>
      </c>
    </row>
    <row r="215" spans="1:16" s="17" customFormat="1" x14ac:dyDescent="0.2">
      <c r="A215" s="17">
        <v>53</v>
      </c>
      <c r="B215" s="17" t="s">
        <v>131</v>
      </c>
      <c r="C215" s="33">
        <v>208</v>
      </c>
      <c r="D215" s="28" t="s">
        <v>287</v>
      </c>
      <c r="E215" s="29" t="s">
        <v>385</v>
      </c>
      <c r="F215" s="28" t="s">
        <v>230</v>
      </c>
      <c r="G215" s="34">
        <v>63</v>
      </c>
      <c r="H215" s="34">
        <v>4</v>
      </c>
      <c r="I215" s="34">
        <v>2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69</v>
      </c>
    </row>
    <row r="216" spans="1:16" s="17" customFormat="1" x14ac:dyDescent="0.2">
      <c r="A216" s="17">
        <v>204</v>
      </c>
      <c r="B216" s="17" t="s">
        <v>131</v>
      </c>
      <c r="C216" s="19">
        <v>208</v>
      </c>
      <c r="D216" s="17" t="s">
        <v>287</v>
      </c>
      <c r="E216" s="40" t="s">
        <v>386</v>
      </c>
      <c r="F216" s="17" t="s">
        <v>231</v>
      </c>
      <c r="G216" s="55">
        <v>91.304347826086953</v>
      </c>
      <c r="H216" s="55">
        <v>5.7971014492753623</v>
      </c>
      <c r="I216" s="55">
        <v>2.8985507246376812</v>
      </c>
      <c r="J216" s="55">
        <v>0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100</v>
      </c>
    </row>
    <row r="217" spans="1:16" s="17" customFormat="1" x14ac:dyDescent="0.2">
      <c r="A217" s="17">
        <v>355</v>
      </c>
      <c r="B217" s="17" t="s">
        <v>131</v>
      </c>
      <c r="C217" s="19">
        <v>208</v>
      </c>
      <c r="D217" s="17" t="s">
        <v>287</v>
      </c>
      <c r="E217" s="40" t="s">
        <v>387</v>
      </c>
      <c r="F217" s="17" t="s">
        <v>232</v>
      </c>
      <c r="G217" s="32">
        <v>93</v>
      </c>
      <c r="H217" s="32">
        <v>24</v>
      </c>
      <c r="I217" s="32">
        <v>24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141</v>
      </c>
    </row>
    <row r="218" spans="1:16" s="17" customFormat="1" x14ac:dyDescent="0.2">
      <c r="A218" s="17">
        <v>506</v>
      </c>
      <c r="B218" s="17" t="s">
        <v>131</v>
      </c>
      <c r="C218" s="19">
        <v>208</v>
      </c>
      <c r="D218" s="17" t="s">
        <v>287</v>
      </c>
      <c r="E218" s="40" t="s">
        <v>388</v>
      </c>
      <c r="F218" s="17" t="s">
        <v>233</v>
      </c>
      <c r="G218" s="55">
        <v>65.957446808510639</v>
      </c>
      <c r="H218" s="55">
        <v>17.021276595744681</v>
      </c>
      <c r="I218" s="55">
        <v>17.021276595744681</v>
      </c>
      <c r="J218" s="55">
        <v>0</v>
      </c>
      <c r="K218" s="55">
        <v>0</v>
      </c>
      <c r="L218" s="55">
        <v>0</v>
      </c>
      <c r="M218" s="55">
        <v>0</v>
      </c>
      <c r="N218" s="55">
        <v>0</v>
      </c>
      <c r="O218" s="55">
        <v>0</v>
      </c>
      <c r="P218" s="55">
        <v>100</v>
      </c>
    </row>
    <row r="219" spans="1:16" s="17" customFormat="1" x14ac:dyDescent="0.2">
      <c r="A219" s="17">
        <v>54</v>
      </c>
      <c r="B219" s="17" t="s">
        <v>132</v>
      </c>
      <c r="C219" s="33">
        <v>209</v>
      </c>
      <c r="D219" s="28" t="s">
        <v>288</v>
      </c>
      <c r="E219" s="29" t="s">
        <v>385</v>
      </c>
      <c r="F219" s="28" t="s">
        <v>230</v>
      </c>
      <c r="G219" s="34">
        <v>2</v>
      </c>
      <c r="H219" s="34">
        <v>4</v>
      </c>
      <c r="I219" s="34">
        <v>1</v>
      </c>
      <c r="J219" s="34">
        <v>2</v>
      </c>
      <c r="K219" s="34">
        <v>5</v>
      </c>
      <c r="L219" s="34">
        <v>2</v>
      </c>
      <c r="M219" s="34">
        <v>2</v>
      </c>
      <c r="N219" s="34">
        <v>1</v>
      </c>
      <c r="O219" s="34">
        <v>1</v>
      </c>
      <c r="P219" s="34">
        <v>20</v>
      </c>
    </row>
    <row r="220" spans="1:16" s="17" customFormat="1" x14ac:dyDescent="0.2">
      <c r="A220" s="17">
        <v>205</v>
      </c>
      <c r="B220" s="17" t="s">
        <v>132</v>
      </c>
      <c r="C220" s="19">
        <v>209</v>
      </c>
      <c r="D220" s="17" t="s">
        <v>288</v>
      </c>
      <c r="E220" s="40" t="s">
        <v>386</v>
      </c>
      <c r="F220" s="17" t="s">
        <v>231</v>
      </c>
      <c r="G220" s="55">
        <v>10</v>
      </c>
      <c r="H220" s="55">
        <v>20</v>
      </c>
      <c r="I220" s="55">
        <v>5</v>
      </c>
      <c r="J220" s="55">
        <v>10</v>
      </c>
      <c r="K220" s="55">
        <v>25</v>
      </c>
      <c r="L220" s="55">
        <v>10</v>
      </c>
      <c r="M220" s="55">
        <v>10</v>
      </c>
      <c r="N220" s="55">
        <v>5</v>
      </c>
      <c r="O220" s="55">
        <v>5</v>
      </c>
      <c r="P220" s="55">
        <v>100</v>
      </c>
    </row>
    <row r="221" spans="1:16" s="17" customFormat="1" x14ac:dyDescent="0.2">
      <c r="A221" s="17">
        <v>356</v>
      </c>
      <c r="B221" s="17" t="s">
        <v>132</v>
      </c>
      <c r="C221" s="19">
        <v>209</v>
      </c>
      <c r="D221" s="17" t="s">
        <v>288</v>
      </c>
      <c r="E221" s="40" t="s">
        <v>387</v>
      </c>
      <c r="F221" s="17" t="s">
        <v>232</v>
      </c>
      <c r="G221" s="32">
        <v>2</v>
      </c>
      <c r="H221" s="32">
        <v>25</v>
      </c>
      <c r="I221" s="32">
        <v>17</v>
      </c>
      <c r="J221" s="32">
        <v>66</v>
      </c>
      <c r="K221" s="32">
        <v>355</v>
      </c>
      <c r="L221" s="32">
        <v>319</v>
      </c>
      <c r="M221" s="32">
        <v>760</v>
      </c>
      <c r="N221" s="32">
        <v>782</v>
      </c>
      <c r="O221" s="32">
        <v>1280</v>
      </c>
      <c r="P221" s="32">
        <v>3606</v>
      </c>
    </row>
    <row r="222" spans="1:16" s="17" customFormat="1" x14ac:dyDescent="0.2">
      <c r="A222" s="17">
        <v>507</v>
      </c>
      <c r="B222" s="17" t="s">
        <v>132</v>
      </c>
      <c r="C222" s="19">
        <v>209</v>
      </c>
      <c r="D222" s="17" t="s">
        <v>288</v>
      </c>
      <c r="E222" s="40" t="s">
        <v>388</v>
      </c>
      <c r="F222" s="17" t="s">
        <v>233</v>
      </c>
      <c r="G222" s="55">
        <v>5.5463117027176927E-2</v>
      </c>
      <c r="H222" s="55">
        <v>0.69328896283971164</v>
      </c>
      <c r="I222" s="55">
        <v>0.47143649473100391</v>
      </c>
      <c r="J222" s="55">
        <v>1.8302828618968385</v>
      </c>
      <c r="K222" s="55">
        <v>9.8447032723239047</v>
      </c>
      <c r="L222" s="55">
        <v>8.8463671658347192</v>
      </c>
      <c r="M222" s="55">
        <v>21.075984470327231</v>
      </c>
      <c r="N222" s="55">
        <v>21.686078757626177</v>
      </c>
      <c r="O222" s="55">
        <v>35.49639489739323</v>
      </c>
      <c r="P222" s="55">
        <v>100</v>
      </c>
    </row>
    <row r="223" spans="1:16" s="17" customFormat="1" x14ac:dyDescent="0.2">
      <c r="A223" s="17">
        <v>55</v>
      </c>
      <c r="B223" s="17" t="s">
        <v>133</v>
      </c>
      <c r="C223" s="33" t="s">
        <v>133</v>
      </c>
      <c r="D223" s="28" t="s">
        <v>289</v>
      </c>
      <c r="E223" s="29" t="s">
        <v>385</v>
      </c>
      <c r="F223" s="28" t="s">
        <v>230</v>
      </c>
      <c r="G223" s="34">
        <v>92</v>
      </c>
      <c r="H223" s="34">
        <v>33</v>
      </c>
      <c r="I223" s="34">
        <v>28</v>
      </c>
      <c r="J223" s="34">
        <v>10</v>
      </c>
      <c r="K223" s="34">
        <v>3</v>
      </c>
      <c r="L223" s="34">
        <v>1</v>
      </c>
      <c r="M223" s="34">
        <v>0</v>
      </c>
      <c r="N223" s="34">
        <v>1</v>
      </c>
      <c r="O223" s="34">
        <v>0</v>
      </c>
      <c r="P223" s="34">
        <v>168</v>
      </c>
    </row>
    <row r="224" spans="1:16" s="17" customFormat="1" x14ac:dyDescent="0.2">
      <c r="A224" s="17">
        <v>206</v>
      </c>
      <c r="B224" s="17" t="s">
        <v>133</v>
      </c>
      <c r="C224" s="19" t="s">
        <v>133</v>
      </c>
      <c r="D224" s="17" t="s">
        <v>289</v>
      </c>
      <c r="E224" s="40" t="s">
        <v>386</v>
      </c>
      <c r="F224" s="17" t="s">
        <v>231</v>
      </c>
      <c r="G224" s="55">
        <v>54.761904761904759</v>
      </c>
      <c r="H224" s="55">
        <v>19.642857142857142</v>
      </c>
      <c r="I224" s="55">
        <v>16.666666666666668</v>
      </c>
      <c r="J224" s="55">
        <v>5.9523809523809526</v>
      </c>
      <c r="K224" s="55">
        <v>1.7857142857142858</v>
      </c>
      <c r="L224" s="55">
        <v>0.59523809523809523</v>
      </c>
      <c r="M224" s="55">
        <v>0</v>
      </c>
      <c r="N224" s="55">
        <v>0.59523809523809523</v>
      </c>
      <c r="O224" s="55">
        <v>0</v>
      </c>
      <c r="P224" s="55">
        <v>100</v>
      </c>
    </row>
    <row r="225" spans="1:16" s="17" customFormat="1" x14ac:dyDescent="0.2">
      <c r="A225" s="17">
        <v>357</v>
      </c>
      <c r="B225" s="17" t="s">
        <v>133</v>
      </c>
      <c r="C225" s="19" t="s">
        <v>133</v>
      </c>
      <c r="D225" s="17" t="s">
        <v>289</v>
      </c>
      <c r="E225" s="40" t="s">
        <v>387</v>
      </c>
      <c r="F225" s="17" t="s">
        <v>232</v>
      </c>
      <c r="G225" s="32">
        <v>198</v>
      </c>
      <c r="H225" s="32">
        <v>222</v>
      </c>
      <c r="I225" s="32">
        <v>378</v>
      </c>
      <c r="J225" s="32">
        <v>310</v>
      </c>
      <c r="K225" s="32">
        <v>191</v>
      </c>
      <c r="L225" s="32">
        <v>148</v>
      </c>
      <c r="M225" s="32">
        <v>0</v>
      </c>
      <c r="N225" s="32">
        <v>984</v>
      </c>
      <c r="O225" s="32">
        <v>0</v>
      </c>
      <c r="P225" s="32">
        <v>2431</v>
      </c>
    </row>
    <row r="226" spans="1:16" s="17" customFormat="1" x14ac:dyDescent="0.2">
      <c r="A226" s="17">
        <v>508</v>
      </c>
      <c r="B226" s="17" t="s">
        <v>133</v>
      </c>
      <c r="C226" s="19" t="s">
        <v>133</v>
      </c>
      <c r="D226" s="17" t="s">
        <v>289</v>
      </c>
      <c r="E226" s="40" t="s">
        <v>388</v>
      </c>
      <c r="F226" s="17" t="s">
        <v>233</v>
      </c>
      <c r="G226" s="55">
        <v>8.1447963800904972</v>
      </c>
      <c r="H226" s="55">
        <v>9.1320444261620732</v>
      </c>
      <c r="I226" s="55">
        <v>15.549156725627315</v>
      </c>
      <c r="J226" s="55">
        <v>12.751953928424516</v>
      </c>
      <c r="K226" s="55">
        <v>7.8568490333196213</v>
      </c>
      <c r="L226" s="55">
        <v>6.0880296174413822</v>
      </c>
      <c r="M226" s="55">
        <v>0</v>
      </c>
      <c r="N226" s="55">
        <v>40.477169888934597</v>
      </c>
      <c r="O226" s="55">
        <v>0</v>
      </c>
      <c r="P226" s="55">
        <v>100</v>
      </c>
    </row>
    <row r="227" spans="1:16" s="17" customFormat="1" x14ac:dyDescent="0.2">
      <c r="A227" s="17">
        <v>56</v>
      </c>
      <c r="B227" s="17" t="s">
        <v>134</v>
      </c>
      <c r="C227" s="33" t="s">
        <v>134</v>
      </c>
      <c r="D227" s="28" t="s">
        <v>290</v>
      </c>
      <c r="E227" s="29" t="s">
        <v>385</v>
      </c>
      <c r="F227" s="28" t="s">
        <v>230</v>
      </c>
      <c r="G227" s="34">
        <v>8</v>
      </c>
      <c r="H227" s="34">
        <v>4</v>
      </c>
      <c r="I227" s="34">
        <v>10</v>
      </c>
      <c r="J227" s="34">
        <v>12</v>
      </c>
      <c r="K227" s="34">
        <v>6</v>
      </c>
      <c r="L227" s="34">
        <v>7</v>
      </c>
      <c r="M227" s="34">
        <v>1</v>
      </c>
      <c r="N227" s="34">
        <v>3</v>
      </c>
      <c r="O227" s="34">
        <v>0</v>
      </c>
      <c r="P227" s="34">
        <v>51</v>
      </c>
    </row>
    <row r="228" spans="1:16" s="17" customFormat="1" x14ac:dyDescent="0.2">
      <c r="A228" s="17">
        <v>207</v>
      </c>
      <c r="B228" s="17" t="s">
        <v>134</v>
      </c>
      <c r="C228" s="19" t="s">
        <v>134</v>
      </c>
      <c r="D228" s="17" t="s">
        <v>290</v>
      </c>
      <c r="E228" s="40" t="s">
        <v>386</v>
      </c>
      <c r="F228" s="17" t="s">
        <v>231</v>
      </c>
      <c r="G228" s="55">
        <v>15.686274509803921</v>
      </c>
      <c r="H228" s="55">
        <v>7.8431372549019605</v>
      </c>
      <c r="I228" s="55">
        <v>19.607843137254903</v>
      </c>
      <c r="J228" s="55">
        <v>23.529411764705884</v>
      </c>
      <c r="K228" s="55">
        <v>11.764705882352942</v>
      </c>
      <c r="L228" s="55">
        <v>13.725490196078431</v>
      </c>
      <c r="M228" s="55">
        <v>1.9607843137254901</v>
      </c>
      <c r="N228" s="55">
        <v>5.882352941176471</v>
      </c>
      <c r="O228" s="55">
        <v>0</v>
      </c>
      <c r="P228" s="55">
        <v>100</v>
      </c>
    </row>
    <row r="229" spans="1:16" s="17" customFormat="1" x14ac:dyDescent="0.2">
      <c r="A229" s="17">
        <v>358</v>
      </c>
      <c r="B229" s="17" t="s">
        <v>134</v>
      </c>
      <c r="C229" s="19" t="s">
        <v>134</v>
      </c>
      <c r="D229" s="17" t="s">
        <v>290</v>
      </c>
      <c r="E229" s="40" t="s">
        <v>387</v>
      </c>
      <c r="F229" s="17" t="s">
        <v>232</v>
      </c>
      <c r="G229" s="32">
        <v>18</v>
      </c>
      <c r="H229" s="32">
        <v>27</v>
      </c>
      <c r="I229" s="32">
        <v>152</v>
      </c>
      <c r="J229" s="32">
        <v>343</v>
      </c>
      <c r="K229" s="32">
        <v>435</v>
      </c>
      <c r="L229" s="32">
        <v>1109</v>
      </c>
      <c r="M229" s="32">
        <v>339</v>
      </c>
      <c r="N229" s="32">
        <v>2125</v>
      </c>
      <c r="O229" s="32">
        <v>0</v>
      </c>
      <c r="P229" s="32">
        <v>4548</v>
      </c>
    </row>
    <row r="230" spans="1:16" s="17" customFormat="1" x14ac:dyDescent="0.2">
      <c r="A230" s="17">
        <v>509</v>
      </c>
      <c r="B230" s="17" t="s">
        <v>134</v>
      </c>
      <c r="C230" s="19" t="s">
        <v>134</v>
      </c>
      <c r="D230" s="17" t="s">
        <v>290</v>
      </c>
      <c r="E230" s="40" t="s">
        <v>388</v>
      </c>
      <c r="F230" s="17" t="s">
        <v>233</v>
      </c>
      <c r="G230" s="55">
        <v>0.39577836411609496</v>
      </c>
      <c r="H230" s="55">
        <v>0.59366754617414252</v>
      </c>
      <c r="I230" s="55">
        <v>3.3421284080914688</v>
      </c>
      <c r="J230" s="55">
        <v>7.541776605101143</v>
      </c>
      <c r="K230" s="55">
        <v>9.5646437994722948</v>
      </c>
      <c r="L230" s="55">
        <v>24.384344766930518</v>
      </c>
      <c r="M230" s="55">
        <v>7.4538258575197887</v>
      </c>
      <c r="N230" s="55">
        <v>46.723834652594547</v>
      </c>
      <c r="O230" s="55">
        <v>0</v>
      </c>
      <c r="P230" s="55">
        <v>100</v>
      </c>
    </row>
    <row r="231" spans="1:16" s="17" customFormat="1" x14ac:dyDescent="0.2">
      <c r="A231" s="17">
        <v>57</v>
      </c>
      <c r="B231" s="17" t="s">
        <v>135</v>
      </c>
      <c r="C231" s="33">
        <v>211</v>
      </c>
      <c r="D231" s="28" t="s">
        <v>291</v>
      </c>
      <c r="E231" s="29" t="s">
        <v>385</v>
      </c>
      <c r="F231" s="28" t="s">
        <v>230</v>
      </c>
      <c r="G231" s="34">
        <v>5</v>
      </c>
      <c r="H231" s="34">
        <v>3</v>
      </c>
      <c r="I231" s="34">
        <v>13</v>
      </c>
      <c r="J231" s="34">
        <v>11</v>
      </c>
      <c r="K231" s="34">
        <v>11</v>
      </c>
      <c r="L231" s="34">
        <v>8</v>
      </c>
      <c r="M231" s="34">
        <v>5</v>
      </c>
      <c r="N231" s="34">
        <v>2</v>
      </c>
      <c r="O231" s="34">
        <v>0</v>
      </c>
      <c r="P231" s="34">
        <v>58</v>
      </c>
    </row>
    <row r="232" spans="1:16" s="17" customFormat="1" x14ac:dyDescent="0.2">
      <c r="A232" s="17">
        <v>208</v>
      </c>
      <c r="B232" s="17" t="s">
        <v>135</v>
      </c>
      <c r="C232" s="19">
        <v>211</v>
      </c>
      <c r="D232" s="17" t="s">
        <v>291</v>
      </c>
      <c r="E232" s="40" t="s">
        <v>386</v>
      </c>
      <c r="F232" s="17" t="s">
        <v>231</v>
      </c>
      <c r="G232" s="55">
        <v>8.6206896551724146</v>
      </c>
      <c r="H232" s="55">
        <v>5.1724137931034484</v>
      </c>
      <c r="I232" s="55">
        <v>22.413793103448278</v>
      </c>
      <c r="J232" s="55">
        <v>18.96551724137931</v>
      </c>
      <c r="K232" s="55">
        <v>18.96551724137931</v>
      </c>
      <c r="L232" s="55">
        <v>13.793103448275861</v>
      </c>
      <c r="M232" s="55">
        <v>8.6206896551724146</v>
      </c>
      <c r="N232" s="55">
        <v>3.4482758620689653</v>
      </c>
      <c r="O232" s="55">
        <v>0</v>
      </c>
      <c r="P232" s="55">
        <v>100</v>
      </c>
    </row>
    <row r="233" spans="1:16" s="17" customFormat="1" x14ac:dyDescent="0.2">
      <c r="A233" s="17">
        <v>359</v>
      </c>
      <c r="B233" s="17" t="s">
        <v>135</v>
      </c>
      <c r="C233" s="19">
        <v>211</v>
      </c>
      <c r="D233" s="17" t="s">
        <v>291</v>
      </c>
      <c r="E233" s="40" t="s">
        <v>387</v>
      </c>
      <c r="F233" s="17" t="s">
        <v>232</v>
      </c>
      <c r="G233" s="32">
        <v>8</v>
      </c>
      <c r="H233" s="32">
        <v>18</v>
      </c>
      <c r="I233" s="32">
        <v>186</v>
      </c>
      <c r="J233" s="32">
        <v>356</v>
      </c>
      <c r="K233" s="32">
        <v>764</v>
      </c>
      <c r="L233" s="32">
        <v>1380</v>
      </c>
      <c r="M233" s="32">
        <v>1719</v>
      </c>
      <c r="N233" s="32">
        <v>1687</v>
      </c>
      <c r="O233" s="32">
        <v>0</v>
      </c>
      <c r="P233" s="32">
        <v>6118</v>
      </c>
    </row>
    <row r="234" spans="1:16" s="17" customFormat="1" x14ac:dyDescent="0.2">
      <c r="A234" s="17">
        <v>510</v>
      </c>
      <c r="B234" s="17" t="s">
        <v>135</v>
      </c>
      <c r="C234" s="19">
        <v>211</v>
      </c>
      <c r="D234" s="17" t="s">
        <v>291</v>
      </c>
      <c r="E234" s="40" t="s">
        <v>388</v>
      </c>
      <c r="F234" s="17" t="s">
        <v>233</v>
      </c>
      <c r="G234" s="55">
        <v>0.13076168682576006</v>
      </c>
      <c r="H234" s="55">
        <v>0.29421379535796011</v>
      </c>
      <c r="I234" s="55">
        <v>3.0402092186989211</v>
      </c>
      <c r="J234" s="55">
        <v>5.8188950637463224</v>
      </c>
      <c r="K234" s="55">
        <v>12.487741091860086</v>
      </c>
      <c r="L234" s="55">
        <v>22.556390977443609</v>
      </c>
      <c r="M234" s="55">
        <v>28.097417456685193</v>
      </c>
      <c r="N234" s="55">
        <v>27.574370709382151</v>
      </c>
      <c r="O234" s="55">
        <v>0</v>
      </c>
      <c r="P234" s="55">
        <v>100</v>
      </c>
    </row>
    <row r="235" spans="1:16" s="17" customFormat="1" x14ac:dyDescent="0.2">
      <c r="A235" s="17">
        <v>58</v>
      </c>
      <c r="B235" s="17" t="s">
        <v>136</v>
      </c>
      <c r="C235" s="33">
        <v>212</v>
      </c>
      <c r="D235" s="28" t="s">
        <v>292</v>
      </c>
      <c r="E235" s="29" t="s">
        <v>385</v>
      </c>
      <c r="F235" s="28" t="s">
        <v>230</v>
      </c>
      <c r="G235" s="34">
        <v>0</v>
      </c>
      <c r="H235" s="34">
        <v>0</v>
      </c>
      <c r="I235" s="34">
        <v>0</v>
      </c>
      <c r="J235" s="34">
        <v>0</v>
      </c>
      <c r="K235" s="34">
        <v>1</v>
      </c>
      <c r="L235" s="34">
        <v>0</v>
      </c>
      <c r="M235" s="34">
        <v>0</v>
      </c>
      <c r="N235" s="34">
        <v>0</v>
      </c>
      <c r="O235" s="34">
        <v>0</v>
      </c>
      <c r="P235" s="34">
        <v>1</v>
      </c>
    </row>
    <row r="236" spans="1:16" s="17" customFormat="1" x14ac:dyDescent="0.2">
      <c r="A236" s="17">
        <v>209</v>
      </c>
      <c r="B236" s="17" t="s">
        <v>136</v>
      </c>
      <c r="C236" s="19">
        <v>212</v>
      </c>
      <c r="D236" s="17" t="s">
        <v>292</v>
      </c>
      <c r="E236" s="40" t="s">
        <v>386</v>
      </c>
      <c r="F236" s="17" t="s">
        <v>231</v>
      </c>
      <c r="G236" s="55">
        <v>0</v>
      </c>
      <c r="H236" s="55">
        <v>0</v>
      </c>
      <c r="I236" s="55">
        <v>0</v>
      </c>
      <c r="J236" s="55">
        <v>0</v>
      </c>
      <c r="K236" s="55">
        <v>100</v>
      </c>
      <c r="L236" s="55">
        <v>0</v>
      </c>
      <c r="M236" s="55">
        <v>0</v>
      </c>
      <c r="N236" s="55">
        <v>0</v>
      </c>
      <c r="O236" s="55">
        <v>0</v>
      </c>
      <c r="P236" s="55">
        <v>100</v>
      </c>
    </row>
    <row r="237" spans="1:16" s="17" customFormat="1" x14ac:dyDescent="0.2">
      <c r="A237" s="17">
        <v>360</v>
      </c>
      <c r="B237" s="17" t="s">
        <v>136</v>
      </c>
      <c r="C237" s="19">
        <v>212</v>
      </c>
      <c r="D237" s="17" t="s">
        <v>292</v>
      </c>
      <c r="E237" s="40" t="s">
        <v>387</v>
      </c>
      <c r="F237" s="17" t="s">
        <v>232</v>
      </c>
      <c r="G237" s="32">
        <v>0</v>
      </c>
      <c r="H237" s="32">
        <v>0</v>
      </c>
      <c r="I237" s="32">
        <v>0</v>
      </c>
      <c r="J237" s="32">
        <v>0</v>
      </c>
      <c r="K237" s="32">
        <v>56</v>
      </c>
      <c r="L237" s="32">
        <v>0</v>
      </c>
      <c r="M237" s="32">
        <v>0</v>
      </c>
      <c r="N237" s="32">
        <v>0</v>
      </c>
      <c r="O237" s="32">
        <v>0</v>
      </c>
      <c r="P237" s="32">
        <v>56</v>
      </c>
    </row>
    <row r="238" spans="1:16" s="17" customFormat="1" x14ac:dyDescent="0.2">
      <c r="A238" s="17">
        <v>511</v>
      </c>
      <c r="B238" s="17" t="s">
        <v>136</v>
      </c>
      <c r="C238" s="19">
        <v>212</v>
      </c>
      <c r="D238" s="17" t="s">
        <v>292</v>
      </c>
      <c r="E238" s="40" t="s">
        <v>388</v>
      </c>
      <c r="F238" s="17" t="s">
        <v>233</v>
      </c>
      <c r="G238" s="55">
        <v>0</v>
      </c>
      <c r="H238" s="55">
        <v>0</v>
      </c>
      <c r="I238" s="55">
        <v>0</v>
      </c>
      <c r="J238" s="55">
        <v>0</v>
      </c>
      <c r="K238" s="55">
        <v>100</v>
      </c>
      <c r="L238" s="55">
        <v>0</v>
      </c>
      <c r="M238" s="55">
        <v>0</v>
      </c>
      <c r="N238" s="55">
        <v>0</v>
      </c>
      <c r="O238" s="55">
        <v>0</v>
      </c>
      <c r="P238" s="55">
        <v>100</v>
      </c>
    </row>
    <row r="239" spans="1:16" s="17" customFormat="1" x14ac:dyDescent="0.2">
      <c r="A239" s="17">
        <v>59</v>
      </c>
      <c r="B239" s="17" t="s">
        <v>137</v>
      </c>
      <c r="C239" s="33">
        <v>213</v>
      </c>
      <c r="D239" s="28" t="s">
        <v>293</v>
      </c>
      <c r="E239" s="29" t="s">
        <v>385</v>
      </c>
      <c r="F239" s="28" t="s">
        <v>230</v>
      </c>
      <c r="G239" s="34">
        <v>1</v>
      </c>
      <c r="H239" s="34">
        <v>0</v>
      </c>
      <c r="I239" s="34">
        <v>2</v>
      </c>
      <c r="J239" s="34">
        <v>3</v>
      </c>
      <c r="K239" s="34">
        <v>1</v>
      </c>
      <c r="L239" s="34">
        <v>0</v>
      </c>
      <c r="M239" s="34">
        <v>0</v>
      </c>
      <c r="N239" s="34">
        <v>0</v>
      </c>
      <c r="O239" s="34">
        <v>0</v>
      </c>
      <c r="P239" s="34">
        <v>7</v>
      </c>
    </row>
    <row r="240" spans="1:16" s="17" customFormat="1" x14ac:dyDescent="0.2">
      <c r="A240" s="17">
        <v>210</v>
      </c>
      <c r="B240" s="17" t="s">
        <v>137</v>
      </c>
      <c r="C240" s="19">
        <v>213</v>
      </c>
      <c r="D240" s="17" t="s">
        <v>293</v>
      </c>
      <c r="E240" s="40" t="s">
        <v>386</v>
      </c>
      <c r="F240" s="17" t="s">
        <v>231</v>
      </c>
      <c r="G240" s="55">
        <v>14.285714285714286</v>
      </c>
      <c r="H240" s="55">
        <v>0</v>
      </c>
      <c r="I240" s="55">
        <v>28.571428571428573</v>
      </c>
      <c r="J240" s="55">
        <v>42.857142857142854</v>
      </c>
      <c r="K240" s="55">
        <v>14.285714285714286</v>
      </c>
      <c r="L240" s="55">
        <v>0</v>
      </c>
      <c r="M240" s="55">
        <v>0</v>
      </c>
      <c r="N240" s="55">
        <v>0</v>
      </c>
      <c r="O240" s="55">
        <v>0</v>
      </c>
      <c r="P240" s="55">
        <v>100</v>
      </c>
    </row>
    <row r="241" spans="1:16" s="17" customFormat="1" x14ac:dyDescent="0.2">
      <c r="A241" s="17">
        <v>361</v>
      </c>
      <c r="B241" s="17" t="s">
        <v>137</v>
      </c>
      <c r="C241" s="19">
        <v>213</v>
      </c>
      <c r="D241" s="17" t="s">
        <v>293</v>
      </c>
      <c r="E241" s="40" t="s">
        <v>387</v>
      </c>
      <c r="F241" s="17" t="s">
        <v>232</v>
      </c>
      <c r="G241" s="32">
        <v>1</v>
      </c>
      <c r="H241" s="32">
        <v>0</v>
      </c>
      <c r="I241" s="32">
        <v>29</v>
      </c>
      <c r="J241" s="32">
        <v>116</v>
      </c>
      <c r="K241" s="32">
        <v>84</v>
      </c>
      <c r="L241" s="32">
        <v>0</v>
      </c>
      <c r="M241" s="32">
        <v>0</v>
      </c>
      <c r="N241" s="32">
        <v>0</v>
      </c>
      <c r="O241" s="32">
        <v>0</v>
      </c>
      <c r="P241" s="32">
        <v>230</v>
      </c>
    </row>
    <row r="242" spans="1:16" s="17" customFormat="1" x14ac:dyDescent="0.2">
      <c r="A242" s="17">
        <v>512</v>
      </c>
      <c r="B242" s="17" t="s">
        <v>137</v>
      </c>
      <c r="C242" s="19">
        <v>213</v>
      </c>
      <c r="D242" s="17" t="s">
        <v>293</v>
      </c>
      <c r="E242" s="40" t="s">
        <v>388</v>
      </c>
      <c r="F242" s="17" t="s">
        <v>233</v>
      </c>
      <c r="G242" s="55">
        <v>0.43478260869565216</v>
      </c>
      <c r="H242" s="55">
        <v>0</v>
      </c>
      <c r="I242" s="55">
        <v>12.608695652173912</v>
      </c>
      <c r="J242" s="55">
        <v>50.434782608695649</v>
      </c>
      <c r="K242" s="55">
        <v>36.521739130434781</v>
      </c>
      <c r="L242" s="55">
        <v>0</v>
      </c>
      <c r="M242" s="55">
        <v>0</v>
      </c>
      <c r="N242" s="55">
        <v>0</v>
      </c>
      <c r="O242" s="55">
        <v>0</v>
      </c>
      <c r="P242" s="55">
        <v>100</v>
      </c>
    </row>
    <row r="243" spans="1:16" s="17" customFormat="1" x14ac:dyDescent="0.2">
      <c r="A243" s="17">
        <v>60</v>
      </c>
      <c r="B243" s="17" t="s">
        <v>138</v>
      </c>
      <c r="C243" s="33">
        <v>214</v>
      </c>
      <c r="D243" s="28" t="s">
        <v>294</v>
      </c>
      <c r="E243" s="29" t="s">
        <v>385</v>
      </c>
      <c r="F243" s="28" t="s">
        <v>230</v>
      </c>
      <c r="G243" s="34">
        <v>1</v>
      </c>
      <c r="H243" s="34">
        <v>1</v>
      </c>
      <c r="I243" s="34">
        <v>0</v>
      </c>
      <c r="J243" s="34">
        <v>1</v>
      </c>
      <c r="K243" s="34">
        <v>5</v>
      </c>
      <c r="L243" s="34">
        <v>1</v>
      </c>
      <c r="M243" s="34">
        <v>3</v>
      </c>
      <c r="N243" s="34">
        <v>1</v>
      </c>
      <c r="O243" s="34">
        <v>0</v>
      </c>
      <c r="P243" s="34">
        <v>13</v>
      </c>
    </row>
    <row r="244" spans="1:16" s="17" customFormat="1" x14ac:dyDescent="0.2">
      <c r="A244" s="17">
        <v>211</v>
      </c>
      <c r="B244" s="17" t="s">
        <v>138</v>
      </c>
      <c r="C244" s="19">
        <v>214</v>
      </c>
      <c r="D244" s="17" t="s">
        <v>294</v>
      </c>
      <c r="E244" s="40" t="s">
        <v>386</v>
      </c>
      <c r="F244" s="17" t="s">
        <v>231</v>
      </c>
      <c r="G244" s="55">
        <v>7.6923076923076925</v>
      </c>
      <c r="H244" s="55">
        <v>7.6923076923076925</v>
      </c>
      <c r="I244" s="55">
        <v>0</v>
      </c>
      <c r="J244" s="55">
        <v>7.6923076923076925</v>
      </c>
      <c r="K244" s="55">
        <v>38.46153846153846</v>
      </c>
      <c r="L244" s="55">
        <v>7.6923076923076925</v>
      </c>
      <c r="M244" s="55">
        <v>23.076923076923077</v>
      </c>
      <c r="N244" s="55">
        <v>7.6923076923076925</v>
      </c>
      <c r="O244" s="55">
        <v>0</v>
      </c>
      <c r="P244" s="55">
        <v>100</v>
      </c>
    </row>
    <row r="245" spans="1:16" s="17" customFormat="1" x14ac:dyDescent="0.2">
      <c r="A245" s="17">
        <v>362</v>
      </c>
      <c r="B245" s="17" t="s">
        <v>138</v>
      </c>
      <c r="C245" s="19">
        <v>214</v>
      </c>
      <c r="D245" s="17" t="s">
        <v>294</v>
      </c>
      <c r="E245" s="40" t="s">
        <v>387</v>
      </c>
      <c r="F245" s="17" t="s">
        <v>232</v>
      </c>
      <c r="G245" s="32">
        <v>1</v>
      </c>
      <c r="H245" s="32">
        <v>5</v>
      </c>
      <c r="I245" s="32">
        <v>0</v>
      </c>
      <c r="J245" s="32">
        <v>28</v>
      </c>
      <c r="K245" s="32">
        <v>326</v>
      </c>
      <c r="L245" s="32">
        <v>186</v>
      </c>
      <c r="M245" s="32">
        <v>946</v>
      </c>
      <c r="N245" s="32">
        <v>511</v>
      </c>
      <c r="O245" s="32">
        <v>0</v>
      </c>
      <c r="P245" s="32">
        <v>2003</v>
      </c>
    </row>
    <row r="246" spans="1:16" s="17" customFormat="1" x14ac:dyDescent="0.2">
      <c r="A246" s="17">
        <v>513</v>
      </c>
      <c r="B246" s="17" t="s">
        <v>138</v>
      </c>
      <c r="C246" s="19">
        <v>214</v>
      </c>
      <c r="D246" s="17" t="s">
        <v>294</v>
      </c>
      <c r="E246" s="40" t="s">
        <v>388</v>
      </c>
      <c r="F246" s="17" t="s">
        <v>233</v>
      </c>
      <c r="G246" s="55">
        <v>4.9925112331502743E-2</v>
      </c>
      <c r="H246" s="55">
        <v>0.24962556165751373</v>
      </c>
      <c r="I246" s="55">
        <v>0</v>
      </c>
      <c r="J246" s="55">
        <v>1.3979031452820769</v>
      </c>
      <c r="K246" s="55">
        <v>16.275586620069895</v>
      </c>
      <c r="L246" s="55">
        <v>9.2860708936595113</v>
      </c>
      <c r="M246" s="55">
        <v>47.229156265601596</v>
      </c>
      <c r="N246" s="55">
        <v>25.511732401397904</v>
      </c>
      <c r="O246" s="55">
        <v>0</v>
      </c>
      <c r="P246" s="55">
        <v>100</v>
      </c>
    </row>
    <row r="247" spans="1:16" s="17" customFormat="1" x14ac:dyDescent="0.2">
      <c r="A247" s="17">
        <v>61</v>
      </c>
      <c r="B247" s="17" t="s">
        <v>139</v>
      </c>
      <c r="C247" s="33">
        <v>215</v>
      </c>
      <c r="D247" s="28" t="s">
        <v>295</v>
      </c>
      <c r="E247" s="29" t="s">
        <v>385</v>
      </c>
      <c r="F247" s="28" t="s">
        <v>230</v>
      </c>
      <c r="G247" s="34">
        <v>1</v>
      </c>
      <c r="H247" s="34">
        <v>1</v>
      </c>
      <c r="I247" s="34">
        <v>3</v>
      </c>
      <c r="J247" s="34">
        <v>4</v>
      </c>
      <c r="K247" s="34">
        <v>1</v>
      </c>
      <c r="L247" s="34">
        <v>3</v>
      </c>
      <c r="M247" s="34">
        <v>2</v>
      </c>
      <c r="N247" s="34">
        <v>1</v>
      </c>
      <c r="O247" s="34">
        <v>0</v>
      </c>
      <c r="P247" s="34">
        <v>16</v>
      </c>
    </row>
    <row r="248" spans="1:16" s="17" customFormat="1" x14ac:dyDescent="0.2">
      <c r="A248" s="17">
        <v>212</v>
      </c>
      <c r="B248" s="17" t="s">
        <v>139</v>
      </c>
      <c r="C248" s="19">
        <v>215</v>
      </c>
      <c r="D248" s="17" t="s">
        <v>295</v>
      </c>
      <c r="E248" s="40" t="s">
        <v>386</v>
      </c>
      <c r="F248" s="17" t="s">
        <v>231</v>
      </c>
      <c r="G248" s="55">
        <v>6.25</v>
      </c>
      <c r="H248" s="55">
        <v>6.25</v>
      </c>
      <c r="I248" s="55">
        <v>18.75</v>
      </c>
      <c r="J248" s="55">
        <v>25</v>
      </c>
      <c r="K248" s="55">
        <v>6.25</v>
      </c>
      <c r="L248" s="55">
        <v>18.75</v>
      </c>
      <c r="M248" s="55">
        <v>12.5</v>
      </c>
      <c r="N248" s="55">
        <v>6.25</v>
      </c>
      <c r="O248" s="55">
        <v>0</v>
      </c>
      <c r="P248" s="55">
        <v>100</v>
      </c>
    </row>
    <row r="249" spans="1:16" s="17" customFormat="1" x14ac:dyDescent="0.2">
      <c r="A249" s="17">
        <v>363</v>
      </c>
      <c r="B249" s="17" t="s">
        <v>139</v>
      </c>
      <c r="C249" s="19">
        <v>215</v>
      </c>
      <c r="D249" s="17" t="s">
        <v>295</v>
      </c>
      <c r="E249" s="40" t="s">
        <v>387</v>
      </c>
      <c r="F249" s="17" t="s">
        <v>232</v>
      </c>
      <c r="G249" s="32">
        <v>1</v>
      </c>
      <c r="H249" s="32">
        <v>5</v>
      </c>
      <c r="I249" s="32">
        <v>38</v>
      </c>
      <c r="J249" s="32">
        <v>143</v>
      </c>
      <c r="K249" s="32">
        <v>75</v>
      </c>
      <c r="L249" s="32">
        <v>514</v>
      </c>
      <c r="M249" s="32">
        <v>767</v>
      </c>
      <c r="N249" s="32">
        <v>608</v>
      </c>
      <c r="O249" s="32">
        <v>0</v>
      </c>
      <c r="P249" s="32">
        <v>2151</v>
      </c>
    </row>
    <row r="250" spans="1:16" s="17" customFormat="1" x14ac:dyDescent="0.2">
      <c r="A250" s="17">
        <v>514</v>
      </c>
      <c r="B250" s="17" t="s">
        <v>139</v>
      </c>
      <c r="C250" s="19">
        <v>215</v>
      </c>
      <c r="D250" s="17" t="s">
        <v>295</v>
      </c>
      <c r="E250" s="40" t="s">
        <v>388</v>
      </c>
      <c r="F250" s="17" t="s">
        <v>233</v>
      </c>
      <c r="G250" s="55">
        <v>4.6490004649000466E-2</v>
      </c>
      <c r="H250" s="55">
        <v>0.23245002324500233</v>
      </c>
      <c r="I250" s="55">
        <v>1.7666201766620178</v>
      </c>
      <c r="J250" s="55">
        <v>6.6480706648070669</v>
      </c>
      <c r="K250" s="55">
        <v>3.4867503486750349</v>
      </c>
      <c r="L250" s="55">
        <v>23.895862389586238</v>
      </c>
      <c r="M250" s="55">
        <v>35.657833565783356</v>
      </c>
      <c r="N250" s="55">
        <v>28.265922826592284</v>
      </c>
      <c r="O250" s="55">
        <v>0</v>
      </c>
      <c r="P250" s="55">
        <v>100</v>
      </c>
    </row>
    <row r="251" spans="1:16" s="17" customFormat="1" x14ac:dyDescent="0.2">
      <c r="A251" s="17">
        <v>62</v>
      </c>
      <c r="B251" s="17" t="s">
        <v>140</v>
      </c>
      <c r="C251" s="33">
        <v>216</v>
      </c>
      <c r="D251" s="28" t="s">
        <v>296</v>
      </c>
      <c r="E251" s="29" t="s">
        <v>385</v>
      </c>
      <c r="F251" s="28" t="s">
        <v>230</v>
      </c>
      <c r="G251" s="34">
        <v>24</v>
      </c>
      <c r="H251" s="34">
        <v>14</v>
      </c>
      <c r="I251" s="34">
        <v>20</v>
      </c>
      <c r="J251" s="34">
        <v>23</v>
      </c>
      <c r="K251" s="34">
        <v>21</v>
      </c>
      <c r="L251" s="34">
        <v>16</v>
      </c>
      <c r="M251" s="34">
        <v>9</v>
      </c>
      <c r="N251" s="34">
        <v>4</v>
      </c>
      <c r="O251" s="34">
        <v>0</v>
      </c>
      <c r="P251" s="34">
        <v>131</v>
      </c>
    </row>
    <row r="252" spans="1:16" s="17" customFormat="1" x14ac:dyDescent="0.2">
      <c r="A252" s="17">
        <v>213</v>
      </c>
      <c r="B252" s="17" t="s">
        <v>140</v>
      </c>
      <c r="C252" s="19">
        <v>216</v>
      </c>
      <c r="D252" s="17" t="s">
        <v>296</v>
      </c>
      <c r="E252" s="40" t="s">
        <v>386</v>
      </c>
      <c r="F252" s="17" t="s">
        <v>231</v>
      </c>
      <c r="G252" s="55">
        <v>18.320610687022899</v>
      </c>
      <c r="H252" s="55">
        <v>10.687022900763358</v>
      </c>
      <c r="I252" s="55">
        <v>15.267175572519085</v>
      </c>
      <c r="J252" s="55">
        <v>17.557251908396946</v>
      </c>
      <c r="K252" s="55">
        <v>16.03053435114504</v>
      </c>
      <c r="L252" s="55">
        <v>12.213740458015268</v>
      </c>
      <c r="M252" s="55">
        <v>6.8702290076335881</v>
      </c>
      <c r="N252" s="55">
        <v>3.053435114503817</v>
      </c>
      <c r="O252" s="55">
        <v>0</v>
      </c>
      <c r="P252" s="55">
        <v>100</v>
      </c>
    </row>
    <row r="253" spans="1:16" s="17" customFormat="1" x14ac:dyDescent="0.2">
      <c r="A253" s="17">
        <v>364</v>
      </c>
      <c r="B253" s="17" t="s">
        <v>140</v>
      </c>
      <c r="C253" s="19">
        <v>216</v>
      </c>
      <c r="D253" s="17" t="s">
        <v>296</v>
      </c>
      <c r="E253" s="40" t="s">
        <v>387</v>
      </c>
      <c r="F253" s="17" t="s">
        <v>232</v>
      </c>
      <c r="G253" s="32">
        <v>43</v>
      </c>
      <c r="H253" s="32">
        <v>97</v>
      </c>
      <c r="I253" s="32">
        <v>281</v>
      </c>
      <c r="J253" s="32">
        <v>810</v>
      </c>
      <c r="K253" s="32">
        <v>1577</v>
      </c>
      <c r="L253" s="32">
        <v>2406</v>
      </c>
      <c r="M253" s="32">
        <v>3270</v>
      </c>
      <c r="N253" s="32">
        <v>2558</v>
      </c>
      <c r="O253" s="32">
        <v>0</v>
      </c>
      <c r="P253" s="32">
        <v>11042</v>
      </c>
    </row>
    <row r="254" spans="1:16" s="17" customFormat="1" x14ac:dyDescent="0.2">
      <c r="A254" s="17">
        <v>515</v>
      </c>
      <c r="B254" s="17" t="s">
        <v>140</v>
      </c>
      <c r="C254" s="19">
        <v>216</v>
      </c>
      <c r="D254" s="17" t="s">
        <v>296</v>
      </c>
      <c r="E254" s="40" t="s">
        <v>388</v>
      </c>
      <c r="F254" s="17" t="s">
        <v>233</v>
      </c>
      <c r="G254" s="55">
        <v>0.38942220612207934</v>
      </c>
      <c r="H254" s="55">
        <v>0.87846404636841147</v>
      </c>
      <c r="I254" s="55">
        <v>2.5448288353559136</v>
      </c>
      <c r="J254" s="55">
        <v>7.3356276036949826</v>
      </c>
      <c r="K254" s="55">
        <v>14.281833001267886</v>
      </c>
      <c r="L254" s="55">
        <v>21.789530882086577</v>
      </c>
      <c r="M254" s="55">
        <v>29.614200326027895</v>
      </c>
      <c r="N254" s="55">
        <v>23.166093099076253</v>
      </c>
      <c r="O254" s="55">
        <v>0</v>
      </c>
      <c r="P254" s="55">
        <v>100</v>
      </c>
    </row>
    <row r="255" spans="1:16" s="17" customFormat="1" x14ac:dyDescent="0.2">
      <c r="A255" s="17">
        <v>63</v>
      </c>
      <c r="B255" s="17" t="s">
        <v>141</v>
      </c>
      <c r="C255" s="33">
        <v>217</v>
      </c>
      <c r="D255" s="28" t="s">
        <v>297</v>
      </c>
      <c r="E255" s="29" t="s">
        <v>385</v>
      </c>
      <c r="F255" s="28" t="s">
        <v>230</v>
      </c>
      <c r="G255" s="34">
        <v>1</v>
      </c>
      <c r="H255" s="34">
        <v>0</v>
      </c>
      <c r="I255" s="34">
        <v>1</v>
      </c>
      <c r="J255" s="34">
        <v>3</v>
      </c>
      <c r="K255" s="34">
        <v>5</v>
      </c>
      <c r="L255" s="34">
        <v>6</v>
      </c>
      <c r="M255" s="34">
        <v>2</v>
      </c>
      <c r="N255" s="34">
        <v>1</v>
      </c>
      <c r="O255" s="34">
        <v>0</v>
      </c>
      <c r="P255" s="34">
        <v>19</v>
      </c>
    </row>
    <row r="256" spans="1:16" s="17" customFormat="1" x14ac:dyDescent="0.2">
      <c r="A256" s="17">
        <v>214</v>
      </c>
      <c r="B256" s="17" t="s">
        <v>141</v>
      </c>
      <c r="C256" s="19">
        <v>217</v>
      </c>
      <c r="D256" s="17" t="s">
        <v>297</v>
      </c>
      <c r="E256" s="40" t="s">
        <v>386</v>
      </c>
      <c r="F256" s="17" t="s">
        <v>231</v>
      </c>
      <c r="G256" s="55">
        <v>5.2631578947368425</v>
      </c>
      <c r="H256" s="55">
        <v>0</v>
      </c>
      <c r="I256" s="55">
        <v>5.2631578947368425</v>
      </c>
      <c r="J256" s="55">
        <v>15.789473684210526</v>
      </c>
      <c r="K256" s="55">
        <v>26.315789473684209</v>
      </c>
      <c r="L256" s="55">
        <v>31.578947368421051</v>
      </c>
      <c r="M256" s="55">
        <v>10.526315789473685</v>
      </c>
      <c r="N256" s="55">
        <v>5.2631578947368425</v>
      </c>
      <c r="O256" s="55">
        <v>0</v>
      </c>
      <c r="P256" s="55">
        <v>100</v>
      </c>
    </row>
    <row r="257" spans="1:16" s="17" customFormat="1" x14ac:dyDescent="0.2">
      <c r="A257" s="17">
        <v>365</v>
      </c>
      <c r="B257" s="17" t="s">
        <v>141</v>
      </c>
      <c r="C257" s="19">
        <v>217</v>
      </c>
      <c r="D257" s="17" t="s">
        <v>297</v>
      </c>
      <c r="E257" s="40" t="s">
        <v>387</v>
      </c>
      <c r="F257" s="17" t="s">
        <v>232</v>
      </c>
      <c r="G257" s="32">
        <v>4</v>
      </c>
      <c r="H257" s="32">
        <v>0</v>
      </c>
      <c r="I257" s="32">
        <v>12</v>
      </c>
      <c r="J257" s="32">
        <v>99</v>
      </c>
      <c r="K257" s="32">
        <v>340</v>
      </c>
      <c r="L257" s="32">
        <v>997</v>
      </c>
      <c r="M257" s="32">
        <v>722</v>
      </c>
      <c r="N257" s="32">
        <v>911</v>
      </c>
      <c r="O257" s="32">
        <v>0</v>
      </c>
      <c r="P257" s="32">
        <v>3085</v>
      </c>
    </row>
    <row r="258" spans="1:16" s="17" customFormat="1" x14ac:dyDescent="0.2">
      <c r="A258" s="17">
        <v>516</v>
      </c>
      <c r="B258" s="17" t="s">
        <v>141</v>
      </c>
      <c r="C258" s="19">
        <v>217</v>
      </c>
      <c r="D258" s="17" t="s">
        <v>297</v>
      </c>
      <c r="E258" s="40" t="s">
        <v>388</v>
      </c>
      <c r="F258" s="17" t="s">
        <v>233</v>
      </c>
      <c r="G258" s="55">
        <v>0.12965964343598055</v>
      </c>
      <c r="H258" s="55">
        <v>0</v>
      </c>
      <c r="I258" s="55">
        <v>0.38897893030794167</v>
      </c>
      <c r="J258" s="55">
        <v>3.2090761750405186</v>
      </c>
      <c r="K258" s="55">
        <v>11.021069692058347</v>
      </c>
      <c r="L258" s="55">
        <v>32.317666126418153</v>
      </c>
      <c r="M258" s="55">
        <v>23.40356564019449</v>
      </c>
      <c r="N258" s="55">
        <v>29.52998379254457</v>
      </c>
      <c r="O258" s="55">
        <v>0</v>
      </c>
      <c r="P258" s="55">
        <v>100</v>
      </c>
    </row>
    <row r="259" spans="1:16" s="17" customFormat="1" x14ac:dyDescent="0.2">
      <c r="A259" s="17">
        <v>64</v>
      </c>
      <c r="B259" s="17" t="s">
        <v>142</v>
      </c>
      <c r="C259" s="33">
        <v>218</v>
      </c>
      <c r="D259" s="28" t="s">
        <v>298</v>
      </c>
      <c r="E259" s="29" t="s">
        <v>385</v>
      </c>
      <c r="F259" s="28" t="s">
        <v>230</v>
      </c>
      <c r="G259" s="34">
        <v>16</v>
      </c>
      <c r="H259" s="34">
        <v>4</v>
      </c>
      <c r="I259" s="34">
        <v>15</v>
      </c>
      <c r="J259" s="34">
        <v>22</v>
      </c>
      <c r="K259" s="34">
        <v>14</v>
      </c>
      <c r="L259" s="34">
        <v>21</v>
      </c>
      <c r="M259" s="34">
        <v>8</v>
      </c>
      <c r="N259" s="34">
        <v>4</v>
      </c>
      <c r="O259" s="34">
        <v>0</v>
      </c>
      <c r="P259" s="34">
        <v>104</v>
      </c>
    </row>
    <row r="260" spans="1:16" s="17" customFormat="1" x14ac:dyDescent="0.2">
      <c r="A260" s="17">
        <v>215</v>
      </c>
      <c r="B260" s="17" t="s">
        <v>142</v>
      </c>
      <c r="C260" s="19">
        <v>218</v>
      </c>
      <c r="D260" s="17" t="s">
        <v>298</v>
      </c>
      <c r="E260" s="40" t="s">
        <v>386</v>
      </c>
      <c r="F260" s="17" t="s">
        <v>231</v>
      </c>
      <c r="G260" s="55">
        <v>15.384615384615385</v>
      </c>
      <c r="H260" s="55">
        <v>3.8461538461538463</v>
      </c>
      <c r="I260" s="55">
        <v>14.423076923076923</v>
      </c>
      <c r="J260" s="55">
        <v>21.153846153846153</v>
      </c>
      <c r="K260" s="55">
        <v>13.461538461538462</v>
      </c>
      <c r="L260" s="55">
        <v>20.192307692307693</v>
      </c>
      <c r="M260" s="55">
        <v>7.6923076923076925</v>
      </c>
      <c r="N260" s="55">
        <v>3.8461538461538463</v>
      </c>
      <c r="O260" s="55">
        <v>0</v>
      </c>
      <c r="P260" s="55">
        <v>100</v>
      </c>
    </row>
    <row r="261" spans="1:16" s="17" customFormat="1" x14ac:dyDescent="0.2">
      <c r="A261" s="17">
        <v>366</v>
      </c>
      <c r="B261" s="17" t="s">
        <v>142</v>
      </c>
      <c r="C261" s="19">
        <v>218</v>
      </c>
      <c r="D261" s="17" t="s">
        <v>298</v>
      </c>
      <c r="E261" s="40" t="s">
        <v>387</v>
      </c>
      <c r="F261" s="17" t="s">
        <v>232</v>
      </c>
      <c r="G261" s="32">
        <v>38</v>
      </c>
      <c r="H261" s="32">
        <v>30</v>
      </c>
      <c r="I261" s="32">
        <v>207</v>
      </c>
      <c r="J261" s="32">
        <v>778</v>
      </c>
      <c r="K261" s="32">
        <v>1006</v>
      </c>
      <c r="L261" s="32">
        <v>3460</v>
      </c>
      <c r="M261" s="32">
        <v>2648</v>
      </c>
      <c r="N261" s="32">
        <v>3016</v>
      </c>
      <c r="O261" s="32">
        <v>0</v>
      </c>
      <c r="P261" s="32">
        <v>11183</v>
      </c>
    </row>
    <row r="262" spans="1:16" s="17" customFormat="1" x14ac:dyDescent="0.2">
      <c r="A262" s="17">
        <v>517</v>
      </c>
      <c r="B262" s="17" t="s">
        <v>142</v>
      </c>
      <c r="C262" s="19">
        <v>218</v>
      </c>
      <c r="D262" s="17" t="s">
        <v>298</v>
      </c>
      <c r="E262" s="40" t="s">
        <v>388</v>
      </c>
      <c r="F262" s="17" t="s">
        <v>233</v>
      </c>
      <c r="G262" s="55">
        <v>0.33980148439595814</v>
      </c>
      <c r="H262" s="55">
        <v>0.26826432978628273</v>
      </c>
      <c r="I262" s="55">
        <v>1.851023875525351</v>
      </c>
      <c r="J262" s="55">
        <v>6.9569882857909331</v>
      </c>
      <c r="K262" s="55">
        <v>8.9957971921666822</v>
      </c>
      <c r="L262" s="55">
        <v>30.93981936868461</v>
      </c>
      <c r="M262" s="55">
        <v>23.678798175802559</v>
      </c>
      <c r="N262" s="55">
        <v>26.969507287847627</v>
      </c>
      <c r="O262" s="55">
        <v>0</v>
      </c>
      <c r="P262" s="55">
        <v>100</v>
      </c>
    </row>
    <row r="263" spans="1:16" s="17" customFormat="1" x14ac:dyDescent="0.2">
      <c r="A263" s="17">
        <v>65</v>
      </c>
      <c r="B263" s="17" t="s">
        <v>143</v>
      </c>
      <c r="C263" s="33">
        <v>219</v>
      </c>
      <c r="D263" s="28" t="s">
        <v>299</v>
      </c>
      <c r="E263" s="29" t="s">
        <v>385</v>
      </c>
      <c r="F263" s="28" t="s">
        <v>230</v>
      </c>
      <c r="G263" s="34">
        <v>6</v>
      </c>
      <c r="H263" s="34">
        <v>4</v>
      </c>
      <c r="I263" s="34">
        <v>4</v>
      </c>
      <c r="J263" s="34">
        <v>5</v>
      </c>
      <c r="K263" s="34">
        <v>2</v>
      </c>
      <c r="L263" s="34">
        <v>12</v>
      </c>
      <c r="M263" s="34">
        <v>3</v>
      </c>
      <c r="N263" s="34">
        <v>0</v>
      </c>
      <c r="O263" s="34">
        <v>1</v>
      </c>
      <c r="P263" s="34">
        <v>37</v>
      </c>
    </row>
    <row r="264" spans="1:16" s="17" customFormat="1" x14ac:dyDescent="0.2">
      <c r="A264" s="17">
        <v>216</v>
      </c>
      <c r="B264" s="17" t="s">
        <v>143</v>
      </c>
      <c r="C264" s="19">
        <v>219</v>
      </c>
      <c r="D264" s="17" t="s">
        <v>299</v>
      </c>
      <c r="E264" s="40" t="s">
        <v>386</v>
      </c>
      <c r="F264" s="17" t="s">
        <v>231</v>
      </c>
      <c r="G264" s="55">
        <v>16.216216216216218</v>
      </c>
      <c r="H264" s="55">
        <v>10.810810810810811</v>
      </c>
      <c r="I264" s="55">
        <v>10.810810810810811</v>
      </c>
      <c r="J264" s="55">
        <v>13.513513513513514</v>
      </c>
      <c r="K264" s="55">
        <v>5.4054054054054053</v>
      </c>
      <c r="L264" s="55">
        <v>32.432432432432435</v>
      </c>
      <c r="M264" s="55">
        <v>8.1081081081081088</v>
      </c>
      <c r="N264" s="55">
        <v>0</v>
      </c>
      <c r="O264" s="55">
        <v>2.7027027027027026</v>
      </c>
      <c r="P264" s="55">
        <v>100</v>
      </c>
    </row>
    <row r="265" spans="1:16" s="17" customFormat="1" x14ac:dyDescent="0.2">
      <c r="A265" s="17">
        <v>367</v>
      </c>
      <c r="B265" s="17" t="s">
        <v>143</v>
      </c>
      <c r="C265" s="19">
        <v>219</v>
      </c>
      <c r="D265" s="17" t="s">
        <v>299</v>
      </c>
      <c r="E265" s="40" t="s">
        <v>387</v>
      </c>
      <c r="F265" s="17" t="s">
        <v>232</v>
      </c>
      <c r="G265" s="32">
        <v>8</v>
      </c>
      <c r="H265" s="32">
        <v>24</v>
      </c>
      <c r="I265" s="32">
        <v>52</v>
      </c>
      <c r="J265" s="32">
        <v>168</v>
      </c>
      <c r="K265" s="32">
        <v>145</v>
      </c>
      <c r="L265" s="32">
        <v>1679</v>
      </c>
      <c r="M265" s="32">
        <v>1114</v>
      </c>
      <c r="N265" s="32">
        <v>0</v>
      </c>
      <c r="O265" s="32">
        <v>1258</v>
      </c>
      <c r="P265" s="32">
        <v>4448</v>
      </c>
    </row>
    <row r="266" spans="1:16" s="17" customFormat="1" x14ac:dyDescent="0.2">
      <c r="A266" s="17">
        <v>518</v>
      </c>
      <c r="B266" s="17" t="s">
        <v>143</v>
      </c>
      <c r="C266" s="19">
        <v>219</v>
      </c>
      <c r="D266" s="17" t="s">
        <v>299</v>
      </c>
      <c r="E266" s="40" t="s">
        <v>388</v>
      </c>
      <c r="F266" s="17" t="s">
        <v>233</v>
      </c>
      <c r="G266" s="55">
        <v>0.17985611510791366</v>
      </c>
      <c r="H266" s="55">
        <v>0.53956834532374098</v>
      </c>
      <c r="I266" s="55">
        <v>1.1690647482014389</v>
      </c>
      <c r="J266" s="55">
        <v>3.7769784172661871</v>
      </c>
      <c r="K266" s="55">
        <v>3.2598920863309351</v>
      </c>
      <c r="L266" s="55">
        <v>37.747302158273378</v>
      </c>
      <c r="M266" s="55">
        <v>25.044964028776977</v>
      </c>
      <c r="N266" s="55">
        <v>0</v>
      </c>
      <c r="O266" s="55">
        <v>28.282374100719423</v>
      </c>
      <c r="P266" s="55">
        <v>100</v>
      </c>
    </row>
    <row r="267" spans="1:16" s="17" customFormat="1" x14ac:dyDescent="0.2">
      <c r="A267" s="17">
        <v>66</v>
      </c>
      <c r="B267" s="17" t="s">
        <v>144</v>
      </c>
      <c r="C267" s="33">
        <v>220</v>
      </c>
      <c r="D267" s="28" t="s">
        <v>300</v>
      </c>
      <c r="E267" s="29" t="s">
        <v>385</v>
      </c>
      <c r="F267" s="28" t="s">
        <v>230</v>
      </c>
      <c r="G267" s="34">
        <v>8</v>
      </c>
      <c r="H267" s="34">
        <v>4</v>
      </c>
      <c r="I267" s="34">
        <v>6</v>
      </c>
      <c r="J267" s="34">
        <v>5</v>
      </c>
      <c r="K267" s="34">
        <v>5</v>
      </c>
      <c r="L267" s="34">
        <v>3</v>
      </c>
      <c r="M267" s="34">
        <v>1</v>
      </c>
      <c r="N267" s="34">
        <v>3</v>
      </c>
      <c r="O267" s="34">
        <v>0</v>
      </c>
      <c r="P267" s="34">
        <v>35</v>
      </c>
    </row>
    <row r="268" spans="1:16" s="17" customFormat="1" x14ac:dyDescent="0.2">
      <c r="A268" s="17">
        <v>217</v>
      </c>
      <c r="B268" s="17" t="s">
        <v>144</v>
      </c>
      <c r="C268" s="19">
        <v>220</v>
      </c>
      <c r="D268" s="17" t="s">
        <v>300</v>
      </c>
      <c r="E268" s="40" t="s">
        <v>386</v>
      </c>
      <c r="F268" s="17" t="s">
        <v>231</v>
      </c>
      <c r="G268" s="55">
        <v>22.857142857142858</v>
      </c>
      <c r="H268" s="55">
        <v>11.428571428571429</v>
      </c>
      <c r="I268" s="55">
        <v>17.142857142857142</v>
      </c>
      <c r="J268" s="55">
        <v>14.285714285714286</v>
      </c>
      <c r="K268" s="55">
        <v>14.285714285714286</v>
      </c>
      <c r="L268" s="55">
        <v>8.5714285714285712</v>
      </c>
      <c r="M268" s="55">
        <v>2.8571428571428572</v>
      </c>
      <c r="N268" s="55">
        <v>8.5714285714285712</v>
      </c>
      <c r="O268" s="55">
        <v>0</v>
      </c>
      <c r="P268" s="55">
        <v>100</v>
      </c>
    </row>
    <row r="269" spans="1:16" s="17" customFormat="1" x14ac:dyDescent="0.2">
      <c r="A269" s="17">
        <v>368</v>
      </c>
      <c r="B269" s="17" t="s">
        <v>144</v>
      </c>
      <c r="C269" s="19">
        <v>220</v>
      </c>
      <c r="D269" s="17" t="s">
        <v>300</v>
      </c>
      <c r="E269" s="40" t="s">
        <v>387</v>
      </c>
      <c r="F269" s="17" t="s">
        <v>232</v>
      </c>
      <c r="G269" s="32">
        <v>12</v>
      </c>
      <c r="H269" s="32">
        <v>33</v>
      </c>
      <c r="I269" s="32">
        <v>95</v>
      </c>
      <c r="J269" s="32">
        <v>171</v>
      </c>
      <c r="K269" s="32">
        <v>353</v>
      </c>
      <c r="L269" s="32">
        <v>521</v>
      </c>
      <c r="M269" s="32">
        <v>358</v>
      </c>
      <c r="N269" s="32">
        <v>1914</v>
      </c>
      <c r="O269" s="32">
        <v>0</v>
      </c>
      <c r="P269" s="32">
        <v>3457</v>
      </c>
    </row>
    <row r="270" spans="1:16" s="17" customFormat="1" x14ac:dyDescent="0.2">
      <c r="A270" s="17">
        <v>519</v>
      </c>
      <c r="B270" s="17" t="s">
        <v>144</v>
      </c>
      <c r="C270" s="19">
        <v>220</v>
      </c>
      <c r="D270" s="17" t="s">
        <v>300</v>
      </c>
      <c r="E270" s="40" t="s">
        <v>388</v>
      </c>
      <c r="F270" s="17" t="s">
        <v>233</v>
      </c>
      <c r="G270" s="55">
        <v>0.3471217818918137</v>
      </c>
      <c r="H270" s="55">
        <v>0.95458490020248765</v>
      </c>
      <c r="I270" s="55">
        <v>2.7480474399768586</v>
      </c>
      <c r="J270" s="55">
        <v>4.9464853919583458</v>
      </c>
      <c r="K270" s="55">
        <v>10.211165750650853</v>
      </c>
      <c r="L270" s="55">
        <v>15.070870697136245</v>
      </c>
      <c r="M270" s="55">
        <v>10.355799826439108</v>
      </c>
      <c r="N270" s="55">
        <v>55.365924211744286</v>
      </c>
      <c r="O270" s="55">
        <v>0</v>
      </c>
      <c r="P270" s="55">
        <v>100</v>
      </c>
    </row>
    <row r="271" spans="1:16" s="17" customFormat="1" x14ac:dyDescent="0.2">
      <c r="A271" s="17">
        <v>67</v>
      </c>
      <c r="B271" s="17" t="s">
        <v>145</v>
      </c>
      <c r="C271" s="33">
        <v>221</v>
      </c>
      <c r="D271" s="28" t="s">
        <v>301</v>
      </c>
      <c r="E271" s="29" t="s">
        <v>385</v>
      </c>
      <c r="F271" s="28" t="s">
        <v>230</v>
      </c>
      <c r="G271" s="34">
        <v>5</v>
      </c>
      <c r="H271" s="34">
        <v>3</v>
      </c>
      <c r="I271" s="34">
        <v>1</v>
      </c>
      <c r="J271" s="34">
        <v>5</v>
      </c>
      <c r="K271" s="34">
        <v>1</v>
      </c>
      <c r="L271" s="34">
        <v>3</v>
      </c>
      <c r="M271" s="34">
        <v>1</v>
      </c>
      <c r="N271" s="34">
        <v>1</v>
      </c>
      <c r="O271" s="34">
        <v>1</v>
      </c>
      <c r="P271" s="34">
        <v>21</v>
      </c>
    </row>
    <row r="272" spans="1:16" s="17" customFormat="1" x14ac:dyDescent="0.2">
      <c r="A272" s="17">
        <v>218</v>
      </c>
      <c r="B272" s="17" t="s">
        <v>145</v>
      </c>
      <c r="C272" s="19">
        <v>221</v>
      </c>
      <c r="D272" s="17" t="s">
        <v>301</v>
      </c>
      <c r="E272" s="40" t="s">
        <v>386</v>
      </c>
      <c r="F272" s="17" t="s">
        <v>231</v>
      </c>
      <c r="G272" s="55">
        <v>23.80952380952381</v>
      </c>
      <c r="H272" s="55">
        <v>14.285714285714286</v>
      </c>
      <c r="I272" s="55">
        <v>4.7619047619047619</v>
      </c>
      <c r="J272" s="55">
        <v>23.80952380952381</v>
      </c>
      <c r="K272" s="55">
        <v>4.7619047619047619</v>
      </c>
      <c r="L272" s="55">
        <v>14.285714285714286</v>
      </c>
      <c r="M272" s="55">
        <v>4.7619047619047619</v>
      </c>
      <c r="N272" s="55">
        <v>4.7619047619047619</v>
      </c>
      <c r="O272" s="55">
        <v>4.7619047619047619</v>
      </c>
      <c r="P272" s="55">
        <v>100</v>
      </c>
    </row>
    <row r="273" spans="1:16" s="17" customFormat="1" x14ac:dyDescent="0.2">
      <c r="A273" s="17">
        <v>369</v>
      </c>
      <c r="B273" s="17" t="s">
        <v>145</v>
      </c>
      <c r="C273" s="19">
        <v>221</v>
      </c>
      <c r="D273" s="17" t="s">
        <v>301</v>
      </c>
      <c r="E273" s="40" t="s">
        <v>387</v>
      </c>
      <c r="F273" s="17" t="s">
        <v>232</v>
      </c>
      <c r="G273" s="32">
        <v>14</v>
      </c>
      <c r="H273" s="32">
        <v>20</v>
      </c>
      <c r="I273" s="32">
        <v>11</v>
      </c>
      <c r="J273" s="32">
        <v>118</v>
      </c>
      <c r="K273" s="32">
        <v>90</v>
      </c>
      <c r="L273" s="32">
        <v>440</v>
      </c>
      <c r="M273" s="32">
        <v>268</v>
      </c>
      <c r="N273" s="32">
        <v>545</v>
      </c>
      <c r="O273" s="32">
        <v>1108</v>
      </c>
      <c r="P273" s="32">
        <v>2614</v>
      </c>
    </row>
    <row r="274" spans="1:16" s="17" customFormat="1" x14ac:dyDescent="0.2">
      <c r="A274" s="17">
        <v>520</v>
      </c>
      <c r="B274" s="17" t="s">
        <v>145</v>
      </c>
      <c r="C274" s="19">
        <v>221</v>
      </c>
      <c r="D274" s="17" t="s">
        <v>301</v>
      </c>
      <c r="E274" s="40" t="s">
        <v>388</v>
      </c>
      <c r="F274" s="17" t="s">
        <v>233</v>
      </c>
      <c r="G274" s="55">
        <v>0.53557765876052033</v>
      </c>
      <c r="H274" s="55">
        <v>0.7651109410864575</v>
      </c>
      <c r="I274" s="55">
        <v>0.42081101759755163</v>
      </c>
      <c r="J274" s="55">
        <v>4.5141545524100994</v>
      </c>
      <c r="K274" s="55">
        <v>3.4429992348890588</v>
      </c>
      <c r="L274" s="55">
        <v>16.832440703902066</v>
      </c>
      <c r="M274" s="55">
        <v>10.252486610558531</v>
      </c>
      <c r="N274" s="55">
        <v>20.849273144605966</v>
      </c>
      <c r="O274" s="55">
        <v>42.387146136189749</v>
      </c>
      <c r="P274" s="55">
        <v>100</v>
      </c>
    </row>
    <row r="275" spans="1:16" s="17" customFormat="1" x14ac:dyDescent="0.2">
      <c r="A275" s="17">
        <v>68</v>
      </c>
      <c r="B275" s="17" t="s">
        <v>146</v>
      </c>
      <c r="C275" s="33">
        <v>222</v>
      </c>
      <c r="D275" s="28" t="s">
        <v>302</v>
      </c>
      <c r="E275" s="29" t="s">
        <v>385</v>
      </c>
      <c r="F275" s="28" t="s">
        <v>230</v>
      </c>
      <c r="G275" s="34">
        <v>47</v>
      </c>
      <c r="H275" s="34">
        <v>6</v>
      </c>
      <c r="I275" s="34">
        <v>3</v>
      </c>
      <c r="J275" s="34">
        <v>0</v>
      </c>
      <c r="K275" s="34">
        <v>2</v>
      </c>
      <c r="L275" s="34">
        <v>0</v>
      </c>
      <c r="M275" s="34">
        <v>0</v>
      </c>
      <c r="N275" s="34">
        <v>0</v>
      </c>
      <c r="O275" s="34">
        <v>1</v>
      </c>
      <c r="P275" s="34">
        <v>59</v>
      </c>
    </row>
    <row r="276" spans="1:16" s="17" customFormat="1" x14ac:dyDescent="0.2">
      <c r="A276" s="17">
        <v>219</v>
      </c>
      <c r="B276" s="17" t="s">
        <v>146</v>
      </c>
      <c r="C276" s="19">
        <v>222</v>
      </c>
      <c r="D276" s="17" t="s">
        <v>302</v>
      </c>
      <c r="E276" s="40" t="s">
        <v>386</v>
      </c>
      <c r="F276" s="17" t="s">
        <v>231</v>
      </c>
      <c r="G276" s="55">
        <v>79.66101694915254</v>
      </c>
      <c r="H276" s="55">
        <v>10.169491525423728</v>
      </c>
      <c r="I276" s="55">
        <v>5.0847457627118642</v>
      </c>
      <c r="J276" s="55">
        <v>0</v>
      </c>
      <c r="K276" s="55">
        <v>3.3898305084745761</v>
      </c>
      <c r="L276" s="55">
        <v>0</v>
      </c>
      <c r="M276" s="55">
        <v>0</v>
      </c>
      <c r="N276" s="55">
        <v>0</v>
      </c>
      <c r="O276" s="55">
        <v>1.6949152542372881</v>
      </c>
      <c r="P276" s="55">
        <v>100</v>
      </c>
    </row>
    <row r="277" spans="1:16" s="17" customFormat="1" x14ac:dyDescent="0.2">
      <c r="A277" s="17">
        <v>370</v>
      </c>
      <c r="B277" s="17" t="s">
        <v>146</v>
      </c>
      <c r="C277" s="19">
        <v>222</v>
      </c>
      <c r="D277" s="17" t="s">
        <v>302</v>
      </c>
      <c r="E277" s="40" t="s">
        <v>387</v>
      </c>
      <c r="F277" s="17" t="s">
        <v>232</v>
      </c>
      <c r="G277" s="32">
        <v>76</v>
      </c>
      <c r="H277" s="32">
        <v>39</v>
      </c>
      <c r="I277" s="32">
        <v>37</v>
      </c>
      <c r="J277" s="32">
        <v>0</v>
      </c>
      <c r="K277" s="32">
        <v>149</v>
      </c>
      <c r="L277" s="32">
        <v>0</v>
      </c>
      <c r="M277" s="32">
        <v>0</v>
      </c>
      <c r="N277" s="32">
        <v>0</v>
      </c>
      <c r="O277" s="32">
        <v>2261</v>
      </c>
      <c r="P277" s="32">
        <v>2562</v>
      </c>
    </row>
    <row r="278" spans="1:16" s="17" customFormat="1" x14ac:dyDescent="0.2">
      <c r="A278" s="17">
        <v>521</v>
      </c>
      <c r="B278" s="17" t="s">
        <v>146</v>
      </c>
      <c r="C278" s="19">
        <v>222</v>
      </c>
      <c r="D278" s="17" t="s">
        <v>302</v>
      </c>
      <c r="E278" s="40" t="s">
        <v>388</v>
      </c>
      <c r="F278" s="17" t="s">
        <v>233</v>
      </c>
      <c r="G278" s="55">
        <v>2.9664324746291961</v>
      </c>
      <c r="H278" s="55">
        <v>1.5222482435597189</v>
      </c>
      <c r="I278" s="55">
        <v>1.444184231069477</v>
      </c>
      <c r="J278" s="55">
        <v>0</v>
      </c>
      <c r="K278" s="55">
        <v>5.8157689305230287</v>
      </c>
      <c r="L278" s="55">
        <v>0</v>
      </c>
      <c r="M278" s="55">
        <v>0</v>
      </c>
      <c r="N278" s="55">
        <v>0</v>
      </c>
      <c r="O278" s="55">
        <v>88.251366120218577</v>
      </c>
      <c r="P278" s="55">
        <v>100</v>
      </c>
    </row>
    <row r="279" spans="1:16" s="17" customFormat="1" x14ac:dyDescent="0.2">
      <c r="A279" s="17">
        <v>69</v>
      </c>
      <c r="B279" s="17" t="s">
        <v>147</v>
      </c>
      <c r="C279" s="33" t="s">
        <v>147</v>
      </c>
      <c r="D279" s="28" t="s">
        <v>303</v>
      </c>
      <c r="E279" s="29" t="s">
        <v>385</v>
      </c>
      <c r="F279" s="28" t="s">
        <v>230</v>
      </c>
      <c r="G279" s="34">
        <v>105</v>
      </c>
      <c r="H279" s="34">
        <v>30</v>
      </c>
      <c r="I279" s="34">
        <v>21</v>
      </c>
      <c r="J279" s="34">
        <v>16</v>
      </c>
      <c r="K279" s="34">
        <v>7</v>
      </c>
      <c r="L279" s="34">
        <v>2</v>
      </c>
      <c r="M279" s="34">
        <v>1</v>
      </c>
      <c r="N279" s="34">
        <v>1</v>
      </c>
      <c r="O279" s="34">
        <v>0</v>
      </c>
      <c r="P279" s="34">
        <v>183</v>
      </c>
    </row>
    <row r="280" spans="1:16" s="17" customFormat="1" x14ac:dyDescent="0.2">
      <c r="A280" s="17">
        <v>220</v>
      </c>
      <c r="B280" s="17" t="s">
        <v>147</v>
      </c>
      <c r="C280" s="19" t="s">
        <v>147</v>
      </c>
      <c r="D280" s="17" t="s">
        <v>303</v>
      </c>
      <c r="E280" s="40" t="s">
        <v>386</v>
      </c>
      <c r="F280" s="17" t="s">
        <v>231</v>
      </c>
      <c r="G280" s="55">
        <v>57.377049180327866</v>
      </c>
      <c r="H280" s="55">
        <v>16.393442622950818</v>
      </c>
      <c r="I280" s="55">
        <v>11.475409836065573</v>
      </c>
      <c r="J280" s="55">
        <v>8.7431693989071047</v>
      </c>
      <c r="K280" s="55">
        <v>3.8251366120218577</v>
      </c>
      <c r="L280" s="55">
        <v>1.0928961748633881</v>
      </c>
      <c r="M280" s="55">
        <v>0.54644808743169404</v>
      </c>
      <c r="N280" s="55">
        <v>0.54644808743169404</v>
      </c>
      <c r="O280" s="55">
        <v>0</v>
      </c>
      <c r="P280" s="55">
        <v>100</v>
      </c>
    </row>
    <row r="281" spans="1:16" s="17" customFormat="1" x14ac:dyDescent="0.2">
      <c r="A281" s="17">
        <v>371</v>
      </c>
      <c r="B281" s="17" t="s">
        <v>147</v>
      </c>
      <c r="C281" s="19" t="s">
        <v>147</v>
      </c>
      <c r="D281" s="17" t="s">
        <v>303</v>
      </c>
      <c r="E281" s="40" t="s">
        <v>387</v>
      </c>
      <c r="F281" s="17" t="s">
        <v>232</v>
      </c>
      <c r="G281" s="32">
        <v>220</v>
      </c>
      <c r="H281" s="32">
        <v>190</v>
      </c>
      <c r="I281" s="32">
        <v>280</v>
      </c>
      <c r="J281" s="32">
        <v>558</v>
      </c>
      <c r="K281" s="32">
        <v>556</v>
      </c>
      <c r="L281" s="32">
        <v>346</v>
      </c>
      <c r="M281" s="32">
        <v>348</v>
      </c>
      <c r="N281" s="32">
        <v>991</v>
      </c>
      <c r="O281" s="32">
        <v>0</v>
      </c>
      <c r="P281" s="32">
        <v>3489</v>
      </c>
    </row>
    <row r="282" spans="1:16" s="17" customFormat="1" x14ac:dyDescent="0.2">
      <c r="A282" s="17">
        <v>522</v>
      </c>
      <c r="B282" s="17" t="s">
        <v>147</v>
      </c>
      <c r="C282" s="19" t="s">
        <v>147</v>
      </c>
      <c r="D282" s="17" t="s">
        <v>303</v>
      </c>
      <c r="E282" s="40" t="s">
        <v>388</v>
      </c>
      <c r="F282" s="17" t="s">
        <v>233</v>
      </c>
      <c r="G282" s="55">
        <v>6.3055316709658928</v>
      </c>
      <c r="H282" s="55">
        <v>5.4456864431069079</v>
      </c>
      <c r="I282" s="55">
        <v>8.0252221266838628</v>
      </c>
      <c r="J282" s="55">
        <v>15.993121238177128</v>
      </c>
      <c r="K282" s="55">
        <v>15.935798222986529</v>
      </c>
      <c r="L282" s="55">
        <v>9.9168816279736323</v>
      </c>
      <c r="M282" s="55">
        <v>9.9742046431642297</v>
      </c>
      <c r="N282" s="55">
        <v>28.403554026941816</v>
      </c>
      <c r="O282" s="55">
        <v>0</v>
      </c>
      <c r="P282" s="55">
        <v>100</v>
      </c>
    </row>
    <row r="283" spans="1:16" s="17" customFormat="1" x14ac:dyDescent="0.2">
      <c r="A283" s="17">
        <v>70</v>
      </c>
      <c r="B283" s="17" t="s">
        <v>148</v>
      </c>
      <c r="C283" s="33" t="s">
        <v>148</v>
      </c>
      <c r="D283" s="28" t="s">
        <v>304</v>
      </c>
      <c r="E283" s="29" t="s">
        <v>385</v>
      </c>
      <c r="F283" s="28" t="s">
        <v>230</v>
      </c>
      <c r="G283" s="34">
        <v>509</v>
      </c>
      <c r="H283" s="34">
        <v>148</v>
      </c>
      <c r="I283" s="34">
        <v>66</v>
      </c>
      <c r="J283" s="34">
        <v>32</v>
      </c>
      <c r="K283" s="34">
        <v>4</v>
      </c>
      <c r="L283" s="34">
        <v>8</v>
      </c>
      <c r="M283" s="34">
        <v>3</v>
      </c>
      <c r="N283" s="34">
        <v>2</v>
      </c>
      <c r="O283" s="34">
        <v>4</v>
      </c>
      <c r="P283" s="34">
        <v>776</v>
      </c>
    </row>
    <row r="284" spans="1:16" s="17" customFormat="1" x14ac:dyDescent="0.2">
      <c r="A284" s="17">
        <v>221</v>
      </c>
      <c r="B284" s="17" t="s">
        <v>148</v>
      </c>
      <c r="C284" s="19" t="s">
        <v>148</v>
      </c>
      <c r="D284" s="17" t="s">
        <v>304</v>
      </c>
      <c r="E284" s="40" t="s">
        <v>386</v>
      </c>
      <c r="F284" s="17" t="s">
        <v>231</v>
      </c>
      <c r="G284" s="55">
        <v>65.592783505154642</v>
      </c>
      <c r="H284" s="55">
        <v>19.072164948453608</v>
      </c>
      <c r="I284" s="55">
        <v>8.5051546391752577</v>
      </c>
      <c r="J284" s="55">
        <v>4.1237113402061851</v>
      </c>
      <c r="K284" s="55">
        <v>0.51546391752577314</v>
      </c>
      <c r="L284" s="55">
        <v>1.0309278350515463</v>
      </c>
      <c r="M284" s="55">
        <v>0.38659793814432991</v>
      </c>
      <c r="N284" s="55">
        <v>0.25773195876288657</v>
      </c>
      <c r="O284" s="55">
        <v>0.51546391752577314</v>
      </c>
      <c r="P284" s="55">
        <v>100</v>
      </c>
    </row>
    <row r="285" spans="1:16" s="17" customFormat="1" x14ac:dyDescent="0.2">
      <c r="A285" s="17">
        <v>372</v>
      </c>
      <c r="B285" s="17" t="s">
        <v>148</v>
      </c>
      <c r="C285" s="19" t="s">
        <v>148</v>
      </c>
      <c r="D285" s="17" t="s">
        <v>304</v>
      </c>
      <c r="E285" s="40" t="s">
        <v>387</v>
      </c>
      <c r="F285" s="17" t="s">
        <v>232</v>
      </c>
      <c r="G285" s="32">
        <v>1046</v>
      </c>
      <c r="H285" s="32">
        <v>961</v>
      </c>
      <c r="I285" s="32">
        <v>868</v>
      </c>
      <c r="J285" s="32">
        <v>968</v>
      </c>
      <c r="K285" s="32">
        <v>273</v>
      </c>
      <c r="L285" s="32">
        <v>1276</v>
      </c>
      <c r="M285" s="32">
        <v>962</v>
      </c>
      <c r="N285" s="32">
        <v>1495</v>
      </c>
      <c r="O285" s="32">
        <v>9901</v>
      </c>
      <c r="P285" s="32">
        <v>17750</v>
      </c>
    </row>
    <row r="286" spans="1:16" s="17" customFormat="1" x14ac:dyDescent="0.2">
      <c r="A286" s="17">
        <v>523</v>
      </c>
      <c r="B286" s="17" t="s">
        <v>148</v>
      </c>
      <c r="C286" s="19" t="s">
        <v>148</v>
      </c>
      <c r="D286" s="17" t="s">
        <v>304</v>
      </c>
      <c r="E286" s="40" t="s">
        <v>388</v>
      </c>
      <c r="F286" s="17" t="s">
        <v>233</v>
      </c>
      <c r="G286" s="55">
        <v>5.8929577464788734</v>
      </c>
      <c r="H286" s="55">
        <v>5.4140845070422534</v>
      </c>
      <c r="I286" s="55">
        <v>4.8901408450704222</v>
      </c>
      <c r="J286" s="55">
        <v>5.4535211267605632</v>
      </c>
      <c r="K286" s="55">
        <v>1.5380281690140845</v>
      </c>
      <c r="L286" s="55">
        <v>7.1887323943661974</v>
      </c>
      <c r="M286" s="55">
        <v>5.4197183098591548</v>
      </c>
      <c r="N286" s="55">
        <v>8.422535211267606</v>
      </c>
      <c r="O286" s="55">
        <v>55.780281690140846</v>
      </c>
      <c r="P286" s="55">
        <v>100</v>
      </c>
    </row>
    <row r="287" spans="1:16" s="17" customFormat="1" x14ac:dyDescent="0.2">
      <c r="A287" s="17">
        <v>71</v>
      </c>
      <c r="B287" s="17" t="s">
        <v>149</v>
      </c>
      <c r="C287" s="33">
        <v>302</v>
      </c>
      <c r="D287" s="28" t="s">
        <v>305</v>
      </c>
      <c r="E287" s="29" t="s">
        <v>385</v>
      </c>
      <c r="F287" s="28" t="s">
        <v>230</v>
      </c>
      <c r="G287" s="34">
        <v>433</v>
      </c>
      <c r="H287" s="34">
        <v>28</v>
      </c>
      <c r="I287" s="34">
        <v>7</v>
      </c>
      <c r="J287" s="34">
        <v>1</v>
      </c>
      <c r="K287" s="34">
        <v>0</v>
      </c>
      <c r="L287" s="34">
        <v>1</v>
      </c>
      <c r="M287" s="34">
        <v>0</v>
      </c>
      <c r="N287" s="34">
        <v>0</v>
      </c>
      <c r="O287" s="34">
        <v>0</v>
      </c>
      <c r="P287" s="34">
        <v>470</v>
      </c>
    </row>
    <row r="288" spans="1:16" s="17" customFormat="1" x14ac:dyDescent="0.2">
      <c r="A288" s="17">
        <v>222</v>
      </c>
      <c r="B288" s="17" t="s">
        <v>149</v>
      </c>
      <c r="C288" s="19">
        <v>302</v>
      </c>
      <c r="D288" s="17" t="s">
        <v>305</v>
      </c>
      <c r="E288" s="40" t="s">
        <v>386</v>
      </c>
      <c r="F288" s="17" t="s">
        <v>231</v>
      </c>
      <c r="G288" s="55">
        <v>92.127659574468083</v>
      </c>
      <c r="H288" s="55">
        <v>5.957446808510638</v>
      </c>
      <c r="I288" s="55">
        <v>1.4893617021276595</v>
      </c>
      <c r="J288" s="55">
        <v>0.21276595744680851</v>
      </c>
      <c r="K288" s="55">
        <v>0</v>
      </c>
      <c r="L288" s="55">
        <v>0.21276595744680851</v>
      </c>
      <c r="M288" s="55">
        <v>0</v>
      </c>
      <c r="N288" s="55">
        <v>0</v>
      </c>
      <c r="O288" s="55">
        <v>0</v>
      </c>
      <c r="P288" s="55">
        <v>100</v>
      </c>
    </row>
    <row r="289" spans="1:16" s="17" customFormat="1" x14ac:dyDescent="0.2">
      <c r="A289" s="17">
        <v>373</v>
      </c>
      <c r="B289" s="17" t="s">
        <v>149</v>
      </c>
      <c r="C289" s="19">
        <v>302</v>
      </c>
      <c r="D289" s="17" t="s">
        <v>305</v>
      </c>
      <c r="E289" s="40" t="s">
        <v>387</v>
      </c>
      <c r="F289" s="17" t="s">
        <v>232</v>
      </c>
      <c r="G289" s="32">
        <v>904</v>
      </c>
      <c r="H289" s="32">
        <v>173</v>
      </c>
      <c r="I289" s="32">
        <v>99</v>
      </c>
      <c r="J289" s="32">
        <v>23</v>
      </c>
      <c r="K289" s="32">
        <v>0</v>
      </c>
      <c r="L289" s="32">
        <v>146</v>
      </c>
      <c r="M289" s="32">
        <v>0</v>
      </c>
      <c r="N289" s="32">
        <v>0</v>
      </c>
      <c r="O289" s="32">
        <v>0</v>
      </c>
      <c r="P289" s="32">
        <v>1345</v>
      </c>
    </row>
    <row r="290" spans="1:16" s="17" customFormat="1" x14ac:dyDescent="0.2">
      <c r="A290" s="17">
        <v>524</v>
      </c>
      <c r="B290" s="17" t="s">
        <v>149</v>
      </c>
      <c r="C290" s="19">
        <v>302</v>
      </c>
      <c r="D290" s="17" t="s">
        <v>305</v>
      </c>
      <c r="E290" s="40" t="s">
        <v>388</v>
      </c>
      <c r="F290" s="17" t="s">
        <v>233</v>
      </c>
      <c r="G290" s="55">
        <v>67.211895910780669</v>
      </c>
      <c r="H290" s="55">
        <v>12.862453531598513</v>
      </c>
      <c r="I290" s="55">
        <v>7.3605947955390336</v>
      </c>
      <c r="J290" s="55">
        <v>1.7100371747211895</v>
      </c>
      <c r="K290" s="55">
        <v>0</v>
      </c>
      <c r="L290" s="55">
        <v>10.855018587360595</v>
      </c>
      <c r="M290" s="55">
        <v>0</v>
      </c>
      <c r="N290" s="55">
        <v>0</v>
      </c>
      <c r="O290" s="55">
        <v>0</v>
      </c>
      <c r="P290" s="55">
        <v>100</v>
      </c>
    </row>
    <row r="291" spans="1:16" s="17" customFormat="1" x14ac:dyDescent="0.2">
      <c r="A291" s="17">
        <v>72</v>
      </c>
      <c r="B291" s="17" t="s">
        <v>150</v>
      </c>
      <c r="C291" s="33" t="s">
        <v>150</v>
      </c>
      <c r="D291" s="28" t="s">
        <v>306</v>
      </c>
      <c r="E291" s="29" t="s">
        <v>385</v>
      </c>
      <c r="F291" s="28" t="s">
        <v>230</v>
      </c>
      <c r="G291" s="34">
        <v>125</v>
      </c>
      <c r="H291" s="34">
        <v>44</v>
      </c>
      <c r="I291" s="34">
        <v>38</v>
      </c>
      <c r="J291" s="34">
        <v>12</v>
      </c>
      <c r="K291" s="34">
        <v>2</v>
      </c>
      <c r="L291" s="34">
        <v>1</v>
      </c>
      <c r="M291" s="34">
        <v>0</v>
      </c>
      <c r="N291" s="34">
        <v>2</v>
      </c>
      <c r="O291" s="34">
        <v>0</v>
      </c>
      <c r="P291" s="34">
        <v>224</v>
      </c>
    </row>
    <row r="292" spans="1:16" s="17" customFormat="1" x14ac:dyDescent="0.2">
      <c r="A292" s="17">
        <v>223</v>
      </c>
      <c r="B292" s="17" t="s">
        <v>150</v>
      </c>
      <c r="C292" s="19" t="s">
        <v>150</v>
      </c>
      <c r="D292" s="17" t="s">
        <v>306</v>
      </c>
      <c r="E292" s="40" t="s">
        <v>386</v>
      </c>
      <c r="F292" s="17" t="s">
        <v>231</v>
      </c>
      <c r="G292" s="55">
        <v>55.803571428571431</v>
      </c>
      <c r="H292" s="55">
        <v>19.642857142857142</v>
      </c>
      <c r="I292" s="55">
        <v>16.964285714285715</v>
      </c>
      <c r="J292" s="55">
        <v>5.3571428571428568</v>
      </c>
      <c r="K292" s="55">
        <v>0.8928571428571429</v>
      </c>
      <c r="L292" s="55">
        <v>0.44642857142857145</v>
      </c>
      <c r="M292" s="55">
        <v>0</v>
      </c>
      <c r="N292" s="55">
        <v>0.8928571428571429</v>
      </c>
      <c r="O292" s="55">
        <v>0</v>
      </c>
      <c r="P292" s="55">
        <v>100</v>
      </c>
    </row>
    <row r="293" spans="1:16" s="17" customFormat="1" x14ac:dyDescent="0.2">
      <c r="A293" s="17">
        <v>374</v>
      </c>
      <c r="B293" s="17" t="s">
        <v>150</v>
      </c>
      <c r="C293" s="19" t="s">
        <v>150</v>
      </c>
      <c r="D293" s="17" t="s">
        <v>306</v>
      </c>
      <c r="E293" s="40" t="s">
        <v>387</v>
      </c>
      <c r="F293" s="17" t="s">
        <v>232</v>
      </c>
      <c r="G293" s="32">
        <v>242</v>
      </c>
      <c r="H293" s="32">
        <v>313</v>
      </c>
      <c r="I293" s="32">
        <v>476</v>
      </c>
      <c r="J293" s="32">
        <v>356</v>
      </c>
      <c r="K293" s="32">
        <v>119</v>
      </c>
      <c r="L293" s="32">
        <v>197</v>
      </c>
      <c r="M293" s="32">
        <v>0</v>
      </c>
      <c r="N293" s="32">
        <v>1466</v>
      </c>
      <c r="O293" s="32">
        <v>0</v>
      </c>
      <c r="P293" s="32">
        <v>3169</v>
      </c>
    </row>
    <row r="294" spans="1:16" s="17" customFormat="1" x14ac:dyDescent="0.2">
      <c r="A294" s="17">
        <v>525</v>
      </c>
      <c r="B294" s="17" t="s">
        <v>150</v>
      </c>
      <c r="C294" s="19" t="s">
        <v>150</v>
      </c>
      <c r="D294" s="17" t="s">
        <v>306</v>
      </c>
      <c r="E294" s="40" t="s">
        <v>388</v>
      </c>
      <c r="F294" s="17" t="s">
        <v>233</v>
      </c>
      <c r="G294" s="55">
        <v>7.6364783843483748</v>
      </c>
      <c r="H294" s="55">
        <v>9.8769327863679397</v>
      </c>
      <c r="I294" s="55">
        <v>15.02051120227201</v>
      </c>
      <c r="J294" s="55">
        <v>11.233827705900914</v>
      </c>
      <c r="K294" s="55">
        <v>3.7551278005680024</v>
      </c>
      <c r="L294" s="55">
        <v>6.2164720732092142</v>
      </c>
      <c r="M294" s="55">
        <v>0</v>
      </c>
      <c r="N294" s="55">
        <v>46.260650047333542</v>
      </c>
      <c r="O294" s="55">
        <v>0</v>
      </c>
      <c r="P294" s="55">
        <v>100</v>
      </c>
    </row>
    <row r="295" spans="1:16" s="17" customFormat="1" x14ac:dyDescent="0.2">
      <c r="A295" s="17">
        <v>73</v>
      </c>
      <c r="B295" s="17" t="s">
        <v>151</v>
      </c>
      <c r="C295" s="33" t="s">
        <v>151</v>
      </c>
      <c r="D295" s="28" t="s">
        <v>307</v>
      </c>
      <c r="E295" s="29" t="s">
        <v>385</v>
      </c>
      <c r="F295" s="28" t="s">
        <v>230</v>
      </c>
      <c r="G295" s="34">
        <v>66</v>
      </c>
      <c r="H295" s="34">
        <v>10</v>
      </c>
      <c r="I295" s="34">
        <v>11</v>
      </c>
      <c r="J295" s="34">
        <v>5</v>
      </c>
      <c r="K295" s="34">
        <v>1</v>
      </c>
      <c r="L295" s="34">
        <v>1</v>
      </c>
      <c r="M295" s="34">
        <v>0</v>
      </c>
      <c r="N295" s="34">
        <v>1</v>
      </c>
      <c r="O295" s="34">
        <v>0</v>
      </c>
      <c r="P295" s="34">
        <v>95</v>
      </c>
    </row>
    <row r="296" spans="1:16" s="17" customFormat="1" x14ac:dyDescent="0.2">
      <c r="A296" s="17">
        <v>224</v>
      </c>
      <c r="B296" s="17" t="s">
        <v>151</v>
      </c>
      <c r="C296" s="19" t="s">
        <v>151</v>
      </c>
      <c r="D296" s="17" t="s">
        <v>307</v>
      </c>
      <c r="E296" s="40" t="s">
        <v>386</v>
      </c>
      <c r="F296" s="17" t="s">
        <v>231</v>
      </c>
      <c r="G296" s="55">
        <v>69.473684210526315</v>
      </c>
      <c r="H296" s="55">
        <v>10.526315789473685</v>
      </c>
      <c r="I296" s="55">
        <v>11.578947368421053</v>
      </c>
      <c r="J296" s="55">
        <v>5.2631578947368425</v>
      </c>
      <c r="K296" s="55">
        <v>1.0526315789473684</v>
      </c>
      <c r="L296" s="55">
        <v>1.0526315789473684</v>
      </c>
      <c r="M296" s="55">
        <v>0</v>
      </c>
      <c r="N296" s="55">
        <v>1.0526315789473684</v>
      </c>
      <c r="O296" s="55">
        <v>0</v>
      </c>
      <c r="P296" s="55">
        <v>100</v>
      </c>
    </row>
    <row r="297" spans="1:16" s="17" customFormat="1" x14ac:dyDescent="0.2">
      <c r="A297" s="17">
        <v>375</v>
      </c>
      <c r="B297" s="17" t="s">
        <v>151</v>
      </c>
      <c r="C297" s="19" t="s">
        <v>151</v>
      </c>
      <c r="D297" s="17" t="s">
        <v>307</v>
      </c>
      <c r="E297" s="40" t="s">
        <v>387</v>
      </c>
      <c r="F297" s="17" t="s">
        <v>232</v>
      </c>
      <c r="G297" s="32">
        <v>112</v>
      </c>
      <c r="H297" s="32">
        <v>62</v>
      </c>
      <c r="I297" s="32">
        <v>137</v>
      </c>
      <c r="J297" s="32">
        <v>177</v>
      </c>
      <c r="K297" s="32">
        <v>88</v>
      </c>
      <c r="L297" s="32">
        <v>131</v>
      </c>
      <c r="M297" s="32">
        <v>0</v>
      </c>
      <c r="N297" s="32">
        <v>522</v>
      </c>
      <c r="O297" s="32">
        <v>0</v>
      </c>
      <c r="P297" s="32">
        <v>1229</v>
      </c>
    </row>
    <row r="298" spans="1:16" s="17" customFormat="1" x14ac:dyDescent="0.2">
      <c r="A298" s="17">
        <v>526</v>
      </c>
      <c r="B298" s="17" t="s">
        <v>151</v>
      </c>
      <c r="C298" s="19" t="s">
        <v>151</v>
      </c>
      <c r="D298" s="17" t="s">
        <v>307</v>
      </c>
      <c r="E298" s="40" t="s">
        <v>388</v>
      </c>
      <c r="F298" s="17" t="s">
        <v>233</v>
      </c>
      <c r="G298" s="55">
        <v>9.1131000813669658</v>
      </c>
      <c r="H298" s="55">
        <v>5.044751830756713</v>
      </c>
      <c r="I298" s="55">
        <v>11.14727420667209</v>
      </c>
      <c r="J298" s="55">
        <v>14.401952807160294</v>
      </c>
      <c r="K298" s="55">
        <v>7.1602929210740438</v>
      </c>
      <c r="L298" s="55">
        <v>10.65907241659886</v>
      </c>
      <c r="M298" s="55">
        <v>0</v>
      </c>
      <c r="N298" s="55">
        <v>42.473555736371033</v>
      </c>
      <c r="O298" s="55">
        <v>0</v>
      </c>
      <c r="P298" s="55">
        <v>100</v>
      </c>
    </row>
    <row r="299" spans="1:16" s="17" customFormat="1" x14ac:dyDescent="0.2">
      <c r="A299" s="17">
        <v>74</v>
      </c>
      <c r="B299" s="17" t="s">
        <v>152</v>
      </c>
      <c r="C299" s="33" t="s">
        <v>152</v>
      </c>
      <c r="D299" s="28" t="s">
        <v>308</v>
      </c>
      <c r="E299" s="29" t="s">
        <v>385</v>
      </c>
      <c r="F299" s="28" t="s">
        <v>230</v>
      </c>
      <c r="G299" s="34">
        <v>85</v>
      </c>
      <c r="H299" s="34">
        <v>24</v>
      </c>
      <c r="I299" s="34">
        <v>19</v>
      </c>
      <c r="J299" s="34">
        <v>8</v>
      </c>
      <c r="K299" s="34">
        <v>7</v>
      </c>
      <c r="L299" s="34">
        <v>7</v>
      </c>
      <c r="M299" s="34">
        <v>1</v>
      </c>
      <c r="N299" s="34">
        <v>0</v>
      </c>
      <c r="O299" s="34">
        <v>0</v>
      </c>
      <c r="P299" s="34">
        <v>151</v>
      </c>
    </row>
    <row r="300" spans="1:16" s="17" customFormat="1" x14ac:dyDescent="0.2">
      <c r="A300" s="17">
        <v>225</v>
      </c>
      <c r="B300" s="17" t="s">
        <v>152</v>
      </c>
      <c r="C300" s="19" t="s">
        <v>152</v>
      </c>
      <c r="D300" s="17" t="s">
        <v>308</v>
      </c>
      <c r="E300" s="40" t="s">
        <v>386</v>
      </c>
      <c r="F300" s="17" t="s">
        <v>231</v>
      </c>
      <c r="G300" s="55">
        <v>56.29139072847682</v>
      </c>
      <c r="H300" s="55">
        <v>15.894039735099337</v>
      </c>
      <c r="I300" s="55">
        <v>12.582781456953642</v>
      </c>
      <c r="J300" s="55">
        <v>5.298013245033113</v>
      </c>
      <c r="K300" s="55">
        <v>4.6357615894039732</v>
      </c>
      <c r="L300" s="55">
        <v>4.6357615894039732</v>
      </c>
      <c r="M300" s="55">
        <v>0.66225165562913912</v>
      </c>
      <c r="N300" s="55">
        <v>0</v>
      </c>
      <c r="O300" s="55">
        <v>0</v>
      </c>
      <c r="P300" s="55">
        <v>100</v>
      </c>
    </row>
    <row r="301" spans="1:16" s="17" customFormat="1" x14ac:dyDescent="0.2">
      <c r="A301" s="17">
        <v>376</v>
      </c>
      <c r="B301" s="17" t="s">
        <v>152</v>
      </c>
      <c r="C301" s="19" t="s">
        <v>152</v>
      </c>
      <c r="D301" s="17" t="s">
        <v>308</v>
      </c>
      <c r="E301" s="40" t="s">
        <v>387</v>
      </c>
      <c r="F301" s="17" t="s">
        <v>232</v>
      </c>
      <c r="G301" s="32">
        <v>148</v>
      </c>
      <c r="H301" s="32">
        <v>153</v>
      </c>
      <c r="I301" s="32">
        <v>263</v>
      </c>
      <c r="J301" s="32">
        <v>243</v>
      </c>
      <c r="K301" s="32">
        <v>460</v>
      </c>
      <c r="L301" s="32">
        <v>1078</v>
      </c>
      <c r="M301" s="32">
        <v>310</v>
      </c>
      <c r="N301" s="32">
        <v>0</v>
      </c>
      <c r="O301" s="32">
        <v>0</v>
      </c>
      <c r="P301" s="32">
        <v>2655</v>
      </c>
    </row>
    <row r="302" spans="1:16" s="17" customFormat="1" x14ac:dyDescent="0.2">
      <c r="A302" s="17">
        <v>527</v>
      </c>
      <c r="B302" s="17" t="s">
        <v>152</v>
      </c>
      <c r="C302" s="19" t="s">
        <v>152</v>
      </c>
      <c r="D302" s="17" t="s">
        <v>308</v>
      </c>
      <c r="E302" s="40" t="s">
        <v>388</v>
      </c>
      <c r="F302" s="17" t="s">
        <v>233</v>
      </c>
      <c r="G302" s="55">
        <v>5.5743879472693036</v>
      </c>
      <c r="H302" s="55">
        <v>5.7627118644067794</v>
      </c>
      <c r="I302" s="55">
        <v>9.9058380414312612</v>
      </c>
      <c r="J302" s="55">
        <v>9.1525423728813564</v>
      </c>
      <c r="K302" s="55">
        <v>17.325800376647834</v>
      </c>
      <c r="L302" s="55">
        <v>40.602636534839924</v>
      </c>
      <c r="M302" s="55">
        <v>11.67608286252354</v>
      </c>
      <c r="N302" s="55">
        <v>0</v>
      </c>
      <c r="O302" s="55">
        <v>0</v>
      </c>
      <c r="P302" s="55">
        <v>100</v>
      </c>
    </row>
    <row r="303" spans="1:16" s="17" customFormat="1" x14ac:dyDescent="0.2">
      <c r="A303" s="17">
        <v>75</v>
      </c>
      <c r="B303" s="17" t="s">
        <v>153</v>
      </c>
      <c r="C303" s="33" t="s">
        <v>153</v>
      </c>
      <c r="D303" s="28" t="s">
        <v>309</v>
      </c>
      <c r="E303" s="29" t="s">
        <v>385</v>
      </c>
      <c r="F303" s="28" t="s">
        <v>230</v>
      </c>
      <c r="G303" s="34">
        <v>33</v>
      </c>
      <c r="H303" s="34">
        <v>7</v>
      </c>
      <c r="I303" s="34">
        <v>8</v>
      </c>
      <c r="J303" s="34">
        <v>3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  <c r="P303" s="34">
        <v>51</v>
      </c>
    </row>
    <row r="304" spans="1:16" s="17" customFormat="1" x14ac:dyDescent="0.2">
      <c r="A304" s="17">
        <v>226</v>
      </c>
      <c r="B304" s="17" t="s">
        <v>153</v>
      </c>
      <c r="C304" s="19" t="s">
        <v>153</v>
      </c>
      <c r="D304" s="17" t="s">
        <v>309</v>
      </c>
      <c r="E304" s="40" t="s">
        <v>386</v>
      </c>
      <c r="F304" s="17" t="s">
        <v>231</v>
      </c>
      <c r="G304" s="55">
        <v>64.705882352941174</v>
      </c>
      <c r="H304" s="55">
        <v>13.725490196078431</v>
      </c>
      <c r="I304" s="55">
        <v>15.686274509803921</v>
      </c>
      <c r="J304" s="55">
        <v>5.882352941176471</v>
      </c>
      <c r="K304" s="55">
        <v>0</v>
      </c>
      <c r="L304" s="55">
        <v>0</v>
      </c>
      <c r="M304" s="55">
        <v>0</v>
      </c>
      <c r="N304" s="55">
        <v>0</v>
      </c>
      <c r="O304" s="55">
        <v>0</v>
      </c>
      <c r="P304" s="55">
        <v>100</v>
      </c>
    </row>
    <row r="305" spans="1:16" s="17" customFormat="1" x14ac:dyDescent="0.2">
      <c r="A305" s="17">
        <v>377</v>
      </c>
      <c r="B305" s="17" t="s">
        <v>153</v>
      </c>
      <c r="C305" s="19" t="s">
        <v>153</v>
      </c>
      <c r="D305" s="17" t="s">
        <v>309</v>
      </c>
      <c r="E305" s="40" t="s">
        <v>387</v>
      </c>
      <c r="F305" s="17" t="s">
        <v>232</v>
      </c>
      <c r="G305" s="32">
        <v>57</v>
      </c>
      <c r="H305" s="32">
        <v>45</v>
      </c>
      <c r="I305" s="32">
        <v>99</v>
      </c>
      <c r="J305" s="32">
        <v>97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2">
        <v>298</v>
      </c>
    </row>
    <row r="306" spans="1:16" s="17" customFormat="1" x14ac:dyDescent="0.2">
      <c r="A306" s="17">
        <v>528</v>
      </c>
      <c r="B306" s="17" t="s">
        <v>153</v>
      </c>
      <c r="C306" s="19" t="s">
        <v>153</v>
      </c>
      <c r="D306" s="17" t="s">
        <v>309</v>
      </c>
      <c r="E306" s="40" t="s">
        <v>388</v>
      </c>
      <c r="F306" s="17" t="s">
        <v>233</v>
      </c>
      <c r="G306" s="55">
        <v>19.127516778523489</v>
      </c>
      <c r="H306" s="55">
        <v>15.100671140939598</v>
      </c>
      <c r="I306" s="55">
        <v>33.221476510067113</v>
      </c>
      <c r="J306" s="55">
        <v>32.550335570469798</v>
      </c>
      <c r="K306" s="55">
        <v>0</v>
      </c>
      <c r="L306" s="55">
        <v>0</v>
      </c>
      <c r="M306" s="55">
        <v>0</v>
      </c>
      <c r="N306" s="55">
        <v>0</v>
      </c>
      <c r="O306" s="55">
        <v>0</v>
      </c>
      <c r="P306" s="55">
        <v>100</v>
      </c>
    </row>
    <row r="307" spans="1:16" s="17" customFormat="1" x14ac:dyDescent="0.2">
      <c r="A307" s="17">
        <v>76</v>
      </c>
      <c r="B307" s="17" t="s">
        <v>154</v>
      </c>
      <c r="C307" s="33" t="s">
        <v>154</v>
      </c>
      <c r="D307" s="28" t="s">
        <v>310</v>
      </c>
      <c r="E307" s="29" t="s">
        <v>385</v>
      </c>
      <c r="F307" s="28" t="s">
        <v>230</v>
      </c>
      <c r="G307" s="34">
        <v>101</v>
      </c>
      <c r="H307" s="34">
        <v>25</v>
      </c>
      <c r="I307" s="34">
        <v>11</v>
      </c>
      <c r="J307" s="34">
        <v>5</v>
      </c>
      <c r="K307" s="34">
        <v>1</v>
      </c>
      <c r="L307" s="34">
        <v>0</v>
      </c>
      <c r="M307" s="34">
        <v>0</v>
      </c>
      <c r="N307" s="34">
        <v>0</v>
      </c>
      <c r="O307" s="34">
        <v>0</v>
      </c>
      <c r="P307" s="34">
        <v>143</v>
      </c>
    </row>
    <row r="308" spans="1:16" s="17" customFormat="1" x14ac:dyDescent="0.2">
      <c r="A308" s="17">
        <v>227</v>
      </c>
      <c r="B308" s="17" t="s">
        <v>154</v>
      </c>
      <c r="C308" s="19" t="s">
        <v>154</v>
      </c>
      <c r="D308" s="17" t="s">
        <v>310</v>
      </c>
      <c r="E308" s="40" t="s">
        <v>386</v>
      </c>
      <c r="F308" s="17" t="s">
        <v>231</v>
      </c>
      <c r="G308" s="55">
        <v>70.629370629370626</v>
      </c>
      <c r="H308" s="55">
        <v>17.482517482517483</v>
      </c>
      <c r="I308" s="55">
        <v>7.6923076923076925</v>
      </c>
      <c r="J308" s="55">
        <v>3.4965034965034967</v>
      </c>
      <c r="K308" s="55">
        <v>0.69930069930069927</v>
      </c>
      <c r="L308" s="55">
        <v>0</v>
      </c>
      <c r="M308" s="55">
        <v>0</v>
      </c>
      <c r="N308" s="55">
        <v>0</v>
      </c>
      <c r="O308" s="55">
        <v>0</v>
      </c>
      <c r="P308" s="55">
        <v>100</v>
      </c>
    </row>
    <row r="309" spans="1:16" s="17" customFormat="1" x14ac:dyDescent="0.2">
      <c r="A309" s="17">
        <v>378</v>
      </c>
      <c r="B309" s="17" t="s">
        <v>154</v>
      </c>
      <c r="C309" s="19" t="s">
        <v>154</v>
      </c>
      <c r="D309" s="17" t="s">
        <v>310</v>
      </c>
      <c r="E309" s="40" t="s">
        <v>387</v>
      </c>
      <c r="F309" s="17" t="s">
        <v>232</v>
      </c>
      <c r="G309" s="32">
        <v>187</v>
      </c>
      <c r="H309" s="32">
        <v>160</v>
      </c>
      <c r="I309" s="32">
        <v>138</v>
      </c>
      <c r="J309" s="32">
        <v>153</v>
      </c>
      <c r="K309" s="32">
        <v>67</v>
      </c>
      <c r="L309" s="32">
        <v>0</v>
      </c>
      <c r="M309" s="32">
        <v>0</v>
      </c>
      <c r="N309" s="32">
        <v>0</v>
      </c>
      <c r="O309" s="32">
        <v>0</v>
      </c>
      <c r="P309" s="32">
        <v>705</v>
      </c>
    </row>
    <row r="310" spans="1:16" s="17" customFormat="1" x14ac:dyDescent="0.2">
      <c r="A310" s="17">
        <v>529</v>
      </c>
      <c r="B310" s="17" t="s">
        <v>154</v>
      </c>
      <c r="C310" s="19" t="s">
        <v>154</v>
      </c>
      <c r="D310" s="17" t="s">
        <v>310</v>
      </c>
      <c r="E310" s="40" t="s">
        <v>388</v>
      </c>
      <c r="F310" s="17" t="s">
        <v>233</v>
      </c>
      <c r="G310" s="55">
        <v>26.524822695035461</v>
      </c>
      <c r="H310" s="55">
        <v>22.695035460992909</v>
      </c>
      <c r="I310" s="55">
        <v>19.574468085106382</v>
      </c>
      <c r="J310" s="55">
        <v>21.702127659574469</v>
      </c>
      <c r="K310" s="55">
        <v>9.5035460992907801</v>
      </c>
      <c r="L310" s="55">
        <v>0</v>
      </c>
      <c r="M310" s="55">
        <v>0</v>
      </c>
      <c r="N310" s="55">
        <v>0</v>
      </c>
      <c r="O310" s="55">
        <v>0</v>
      </c>
      <c r="P310" s="55">
        <v>100</v>
      </c>
    </row>
    <row r="311" spans="1:16" s="17" customFormat="1" x14ac:dyDescent="0.2">
      <c r="A311" s="17">
        <v>77</v>
      </c>
      <c r="B311" s="17" t="s">
        <v>155</v>
      </c>
      <c r="C311" s="33">
        <v>305</v>
      </c>
      <c r="D311" s="28" t="s">
        <v>311</v>
      </c>
      <c r="E311" s="29" t="s">
        <v>385</v>
      </c>
      <c r="F311" s="28" t="s">
        <v>230</v>
      </c>
      <c r="G311" s="34">
        <v>72</v>
      </c>
      <c r="H311" s="34">
        <v>29</v>
      </c>
      <c r="I311" s="34">
        <v>11</v>
      </c>
      <c r="J311" s="34">
        <v>5</v>
      </c>
      <c r="K311" s="34">
        <v>0</v>
      </c>
      <c r="L311" s="34">
        <v>0</v>
      </c>
      <c r="M311" s="34">
        <v>0</v>
      </c>
      <c r="N311" s="34">
        <v>0</v>
      </c>
      <c r="O311" s="34">
        <v>0</v>
      </c>
      <c r="P311" s="34">
        <v>117</v>
      </c>
    </row>
    <row r="312" spans="1:16" s="17" customFormat="1" x14ac:dyDescent="0.2">
      <c r="A312" s="17">
        <v>228</v>
      </c>
      <c r="B312" s="17" t="s">
        <v>155</v>
      </c>
      <c r="C312" s="19">
        <v>305</v>
      </c>
      <c r="D312" s="17" t="s">
        <v>311</v>
      </c>
      <c r="E312" s="40" t="s">
        <v>386</v>
      </c>
      <c r="F312" s="17" t="s">
        <v>231</v>
      </c>
      <c r="G312" s="55">
        <v>61.53846153846154</v>
      </c>
      <c r="H312" s="55">
        <v>24.786324786324787</v>
      </c>
      <c r="I312" s="55">
        <v>9.4017094017094021</v>
      </c>
      <c r="J312" s="55">
        <v>4.2735042735042734</v>
      </c>
      <c r="K312" s="55">
        <v>0</v>
      </c>
      <c r="L312" s="55">
        <v>0</v>
      </c>
      <c r="M312" s="55">
        <v>0</v>
      </c>
      <c r="N312" s="55">
        <v>0</v>
      </c>
      <c r="O312" s="55">
        <v>0</v>
      </c>
      <c r="P312" s="55">
        <v>100</v>
      </c>
    </row>
    <row r="313" spans="1:16" s="17" customFormat="1" x14ac:dyDescent="0.2">
      <c r="A313" s="17">
        <v>379</v>
      </c>
      <c r="B313" s="17" t="s">
        <v>155</v>
      </c>
      <c r="C313" s="19">
        <v>305</v>
      </c>
      <c r="D313" s="17" t="s">
        <v>311</v>
      </c>
      <c r="E313" s="40" t="s">
        <v>387</v>
      </c>
      <c r="F313" s="17" t="s">
        <v>232</v>
      </c>
      <c r="G313" s="32">
        <v>152</v>
      </c>
      <c r="H313" s="32">
        <v>191</v>
      </c>
      <c r="I313" s="32">
        <v>158</v>
      </c>
      <c r="J313" s="32">
        <v>145</v>
      </c>
      <c r="K313" s="32">
        <v>0</v>
      </c>
      <c r="L313" s="32">
        <v>0</v>
      </c>
      <c r="M313" s="32">
        <v>0</v>
      </c>
      <c r="N313" s="32">
        <v>0</v>
      </c>
      <c r="O313" s="32">
        <v>0</v>
      </c>
      <c r="P313" s="32">
        <v>646</v>
      </c>
    </row>
    <row r="314" spans="1:16" s="17" customFormat="1" x14ac:dyDescent="0.2">
      <c r="A314" s="17">
        <v>530</v>
      </c>
      <c r="B314" s="17" t="s">
        <v>155</v>
      </c>
      <c r="C314" s="19">
        <v>305</v>
      </c>
      <c r="D314" s="17" t="s">
        <v>311</v>
      </c>
      <c r="E314" s="40" t="s">
        <v>388</v>
      </c>
      <c r="F314" s="17" t="s">
        <v>233</v>
      </c>
      <c r="G314" s="55">
        <v>23.529411764705884</v>
      </c>
      <c r="H314" s="55">
        <v>29.566563467492259</v>
      </c>
      <c r="I314" s="55">
        <v>24.458204334365327</v>
      </c>
      <c r="J314" s="55">
        <v>22.445820433436534</v>
      </c>
      <c r="K314" s="55">
        <v>0</v>
      </c>
      <c r="L314" s="55">
        <v>0</v>
      </c>
      <c r="M314" s="55">
        <v>0</v>
      </c>
      <c r="N314" s="55">
        <v>0</v>
      </c>
      <c r="O314" s="55">
        <v>0</v>
      </c>
      <c r="P314" s="55">
        <v>100</v>
      </c>
    </row>
    <row r="315" spans="1:16" s="17" customFormat="1" x14ac:dyDescent="0.2">
      <c r="A315" s="17">
        <v>78</v>
      </c>
      <c r="B315" s="17" t="s">
        <v>156</v>
      </c>
      <c r="C315" s="33">
        <v>306</v>
      </c>
      <c r="D315" s="28" t="s">
        <v>312</v>
      </c>
      <c r="E315" s="29" t="s">
        <v>385</v>
      </c>
      <c r="F315" s="28" t="s">
        <v>230</v>
      </c>
      <c r="G315" s="34">
        <v>57</v>
      </c>
      <c r="H315" s="34">
        <v>4</v>
      </c>
      <c r="I315" s="34">
        <v>2</v>
      </c>
      <c r="J315" s="34">
        <v>0</v>
      </c>
      <c r="K315" s="34">
        <v>0</v>
      </c>
      <c r="L315" s="34">
        <v>0</v>
      </c>
      <c r="M315" s="34">
        <v>0</v>
      </c>
      <c r="N315" s="34">
        <v>0</v>
      </c>
      <c r="O315" s="34">
        <v>0</v>
      </c>
      <c r="P315" s="34">
        <v>63</v>
      </c>
    </row>
    <row r="316" spans="1:16" s="17" customFormat="1" x14ac:dyDescent="0.2">
      <c r="A316" s="17">
        <v>229</v>
      </c>
      <c r="B316" s="17" t="s">
        <v>156</v>
      </c>
      <c r="C316" s="19">
        <v>306</v>
      </c>
      <c r="D316" s="17" t="s">
        <v>312</v>
      </c>
      <c r="E316" s="40" t="s">
        <v>386</v>
      </c>
      <c r="F316" s="17" t="s">
        <v>231</v>
      </c>
      <c r="G316" s="55">
        <v>90.476190476190482</v>
      </c>
      <c r="H316" s="55">
        <v>6.3492063492063489</v>
      </c>
      <c r="I316" s="55">
        <v>3.1746031746031744</v>
      </c>
      <c r="J316" s="55">
        <v>0</v>
      </c>
      <c r="K316" s="55">
        <v>0</v>
      </c>
      <c r="L316" s="55">
        <v>0</v>
      </c>
      <c r="M316" s="55">
        <v>0</v>
      </c>
      <c r="N316" s="55">
        <v>0</v>
      </c>
      <c r="O316" s="55">
        <v>0</v>
      </c>
      <c r="P316" s="55">
        <v>100</v>
      </c>
    </row>
    <row r="317" spans="1:16" s="17" customFormat="1" x14ac:dyDescent="0.2">
      <c r="A317" s="17">
        <v>380</v>
      </c>
      <c r="B317" s="17" t="s">
        <v>156</v>
      </c>
      <c r="C317" s="19">
        <v>306</v>
      </c>
      <c r="D317" s="17" t="s">
        <v>312</v>
      </c>
      <c r="E317" s="40" t="s">
        <v>387</v>
      </c>
      <c r="F317" s="17" t="s">
        <v>232</v>
      </c>
      <c r="G317" s="32">
        <v>75</v>
      </c>
      <c r="H317" s="32">
        <v>31</v>
      </c>
      <c r="I317" s="32">
        <v>27</v>
      </c>
      <c r="J317" s="32">
        <v>0</v>
      </c>
      <c r="K317" s="32">
        <v>0</v>
      </c>
      <c r="L317" s="32">
        <v>0</v>
      </c>
      <c r="M317" s="32">
        <v>0</v>
      </c>
      <c r="N317" s="32">
        <v>0</v>
      </c>
      <c r="O317" s="32">
        <v>0</v>
      </c>
      <c r="P317" s="32">
        <v>133</v>
      </c>
    </row>
    <row r="318" spans="1:16" s="17" customFormat="1" x14ac:dyDescent="0.2">
      <c r="A318" s="17">
        <v>531</v>
      </c>
      <c r="B318" s="17" t="s">
        <v>156</v>
      </c>
      <c r="C318" s="19">
        <v>306</v>
      </c>
      <c r="D318" s="17" t="s">
        <v>312</v>
      </c>
      <c r="E318" s="40" t="s">
        <v>388</v>
      </c>
      <c r="F318" s="17" t="s">
        <v>233</v>
      </c>
      <c r="G318" s="55">
        <v>56.390977443609025</v>
      </c>
      <c r="H318" s="55">
        <v>23.30827067669173</v>
      </c>
      <c r="I318" s="55">
        <v>20.300751879699249</v>
      </c>
      <c r="J318" s="55">
        <v>0</v>
      </c>
      <c r="K318" s="55">
        <v>0</v>
      </c>
      <c r="L318" s="55">
        <v>0</v>
      </c>
      <c r="M318" s="55">
        <v>0</v>
      </c>
      <c r="N318" s="55">
        <v>0</v>
      </c>
      <c r="O318" s="55">
        <v>0</v>
      </c>
      <c r="P318" s="55">
        <v>100</v>
      </c>
    </row>
    <row r="319" spans="1:16" s="17" customFormat="1" x14ac:dyDescent="0.2">
      <c r="A319" s="17">
        <v>79</v>
      </c>
      <c r="B319" s="17" t="s">
        <v>157</v>
      </c>
      <c r="C319" s="33">
        <v>307</v>
      </c>
      <c r="D319" s="28" t="s">
        <v>313</v>
      </c>
      <c r="E319" s="29" t="s">
        <v>385</v>
      </c>
      <c r="F319" s="28" t="s">
        <v>230</v>
      </c>
      <c r="G319" s="34">
        <v>129</v>
      </c>
      <c r="H319" s="34">
        <v>27</v>
      </c>
      <c r="I319" s="34">
        <v>11</v>
      </c>
      <c r="J319" s="34">
        <v>8</v>
      </c>
      <c r="K319" s="34">
        <v>3</v>
      </c>
      <c r="L319" s="34">
        <v>0</v>
      </c>
      <c r="M319" s="34">
        <v>0</v>
      </c>
      <c r="N319" s="34">
        <v>0</v>
      </c>
      <c r="O319" s="34">
        <v>0</v>
      </c>
      <c r="P319" s="34">
        <v>178</v>
      </c>
    </row>
    <row r="320" spans="1:16" s="17" customFormat="1" x14ac:dyDescent="0.2">
      <c r="A320" s="17">
        <v>230</v>
      </c>
      <c r="B320" s="17" t="s">
        <v>157</v>
      </c>
      <c r="C320" s="19">
        <v>307</v>
      </c>
      <c r="D320" s="17" t="s">
        <v>313</v>
      </c>
      <c r="E320" s="40" t="s">
        <v>386</v>
      </c>
      <c r="F320" s="17" t="s">
        <v>231</v>
      </c>
      <c r="G320" s="55">
        <v>72.471910112359552</v>
      </c>
      <c r="H320" s="55">
        <v>15.168539325842696</v>
      </c>
      <c r="I320" s="55">
        <v>6.1797752808988768</v>
      </c>
      <c r="J320" s="55">
        <v>4.4943820224719104</v>
      </c>
      <c r="K320" s="55">
        <v>1.6853932584269662</v>
      </c>
      <c r="L320" s="55">
        <v>0</v>
      </c>
      <c r="M320" s="55">
        <v>0</v>
      </c>
      <c r="N320" s="55">
        <v>0</v>
      </c>
      <c r="O320" s="55">
        <v>0</v>
      </c>
      <c r="P320" s="55">
        <v>100</v>
      </c>
    </row>
    <row r="321" spans="1:16" s="17" customFormat="1" x14ac:dyDescent="0.2">
      <c r="A321" s="17">
        <v>381</v>
      </c>
      <c r="B321" s="17" t="s">
        <v>157</v>
      </c>
      <c r="C321" s="19">
        <v>307</v>
      </c>
      <c r="D321" s="17" t="s">
        <v>313</v>
      </c>
      <c r="E321" s="40" t="s">
        <v>387</v>
      </c>
      <c r="F321" s="17" t="s">
        <v>232</v>
      </c>
      <c r="G321" s="32">
        <v>235</v>
      </c>
      <c r="H321" s="32">
        <v>171</v>
      </c>
      <c r="I321" s="32">
        <v>150</v>
      </c>
      <c r="J321" s="32">
        <v>269</v>
      </c>
      <c r="K321" s="32">
        <v>204</v>
      </c>
      <c r="L321" s="32">
        <v>0</v>
      </c>
      <c r="M321" s="32">
        <v>0</v>
      </c>
      <c r="N321" s="32">
        <v>0</v>
      </c>
      <c r="O321" s="32">
        <v>0</v>
      </c>
      <c r="P321" s="32">
        <v>1029</v>
      </c>
    </row>
    <row r="322" spans="1:16" s="17" customFormat="1" x14ac:dyDescent="0.2">
      <c r="A322" s="17">
        <v>532</v>
      </c>
      <c r="B322" s="17" t="s">
        <v>157</v>
      </c>
      <c r="C322" s="19">
        <v>307</v>
      </c>
      <c r="D322" s="17" t="s">
        <v>313</v>
      </c>
      <c r="E322" s="40" t="s">
        <v>388</v>
      </c>
      <c r="F322" s="17" t="s">
        <v>233</v>
      </c>
      <c r="G322" s="55">
        <v>22.837706511175899</v>
      </c>
      <c r="H322" s="55">
        <v>16.618075801749271</v>
      </c>
      <c r="I322" s="55">
        <v>14.577259475218659</v>
      </c>
      <c r="J322" s="55">
        <v>26.141885325558796</v>
      </c>
      <c r="K322" s="55">
        <v>19.825072886297377</v>
      </c>
      <c r="L322" s="55">
        <v>0</v>
      </c>
      <c r="M322" s="55">
        <v>0</v>
      </c>
      <c r="N322" s="55">
        <v>0</v>
      </c>
      <c r="O322" s="55">
        <v>0</v>
      </c>
      <c r="P322" s="55">
        <v>100</v>
      </c>
    </row>
    <row r="323" spans="1:16" s="17" customFormat="1" x14ac:dyDescent="0.2">
      <c r="A323" s="17">
        <v>80</v>
      </c>
      <c r="B323" s="17" t="s">
        <v>158</v>
      </c>
      <c r="C323" s="33">
        <v>308</v>
      </c>
      <c r="D323" s="28" t="s">
        <v>314</v>
      </c>
      <c r="E323" s="29" t="s">
        <v>385</v>
      </c>
      <c r="F323" s="28" t="s">
        <v>230</v>
      </c>
      <c r="G323" s="34">
        <v>496</v>
      </c>
      <c r="H323" s="34">
        <v>85</v>
      </c>
      <c r="I323" s="34">
        <v>55</v>
      </c>
      <c r="J323" s="34">
        <v>27</v>
      </c>
      <c r="K323" s="34">
        <v>7</v>
      </c>
      <c r="L323" s="34">
        <v>10</v>
      </c>
      <c r="M323" s="34">
        <v>2</v>
      </c>
      <c r="N323" s="34">
        <v>0</v>
      </c>
      <c r="O323" s="34">
        <v>0</v>
      </c>
      <c r="P323" s="34">
        <v>682</v>
      </c>
    </row>
    <row r="324" spans="1:16" s="17" customFormat="1" x14ac:dyDescent="0.2">
      <c r="A324" s="17">
        <v>231</v>
      </c>
      <c r="B324" s="17" t="s">
        <v>158</v>
      </c>
      <c r="C324" s="19">
        <v>308</v>
      </c>
      <c r="D324" s="17" t="s">
        <v>314</v>
      </c>
      <c r="E324" s="40" t="s">
        <v>386</v>
      </c>
      <c r="F324" s="17" t="s">
        <v>231</v>
      </c>
      <c r="G324" s="55">
        <v>72.727272727272734</v>
      </c>
      <c r="H324" s="55">
        <v>12.463343108504398</v>
      </c>
      <c r="I324" s="55">
        <v>8.064516129032258</v>
      </c>
      <c r="J324" s="55">
        <v>3.9589442815249267</v>
      </c>
      <c r="K324" s="55">
        <v>1.0263929618768328</v>
      </c>
      <c r="L324" s="55">
        <v>1.466275659824047</v>
      </c>
      <c r="M324" s="55">
        <v>0.2932551319648094</v>
      </c>
      <c r="N324" s="55">
        <v>0</v>
      </c>
      <c r="O324" s="55">
        <v>0</v>
      </c>
      <c r="P324" s="55">
        <v>100</v>
      </c>
    </row>
    <row r="325" spans="1:16" s="17" customFormat="1" x14ac:dyDescent="0.2">
      <c r="A325" s="17">
        <v>382</v>
      </c>
      <c r="B325" s="17" t="s">
        <v>158</v>
      </c>
      <c r="C325" s="19">
        <v>308</v>
      </c>
      <c r="D325" s="17" t="s">
        <v>314</v>
      </c>
      <c r="E325" s="40" t="s">
        <v>387</v>
      </c>
      <c r="F325" s="17" t="s">
        <v>232</v>
      </c>
      <c r="G325" s="32">
        <v>961</v>
      </c>
      <c r="H325" s="32">
        <v>557</v>
      </c>
      <c r="I325" s="32">
        <v>723</v>
      </c>
      <c r="J325" s="32">
        <v>904</v>
      </c>
      <c r="K325" s="32">
        <v>515</v>
      </c>
      <c r="L325" s="32">
        <v>1625</v>
      </c>
      <c r="M325" s="32">
        <v>548</v>
      </c>
      <c r="N325" s="32">
        <v>0</v>
      </c>
      <c r="O325" s="32">
        <v>0</v>
      </c>
      <c r="P325" s="32">
        <v>5833</v>
      </c>
    </row>
    <row r="326" spans="1:16" s="17" customFormat="1" x14ac:dyDescent="0.2">
      <c r="A326" s="17">
        <v>533</v>
      </c>
      <c r="B326" s="17" t="s">
        <v>158</v>
      </c>
      <c r="C326" s="19">
        <v>308</v>
      </c>
      <c r="D326" s="17" t="s">
        <v>314</v>
      </c>
      <c r="E326" s="40" t="s">
        <v>388</v>
      </c>
      <c r="F326" s="17" t="s">
        <v>233</v>
      </c>
      <c r="G326" s="55">
        <v>16.475227155837477</v>
      </c>
      <c r="H326" s="55">
        <v>9.5491170924052806</v>
      </c>
      <c r="I326" s="55">
        <v>12.394993999657123</v>
      </c>
      <c r="J326" s="55">
        <v>15.498028458769072</v>
      </c>
      <c r="K326" s="55">
        <v>8.8290759471969835</v>
      </c>
      <c r="L326" s="55">
        <v>27.858734784844849</v>
      </c>
      <c r="M326" s="55">
        <v>9.3948225612892173</v>
      </c>
      <c r="N326" s="55">
        <v>0</v>
      </c>
      <c r="O326" s="55">
        <v>0</v>
      </c>
      <c r="P326" s="55">
        <v>100</v>
      </c>
    </row>
    <row r="327" spans="1:16" s="17" customFormat="1" x14ac:dyDescent="0.2">
      <c r="A327" s="17">
        <v>81</v>
      </c>
      <c r="B327" s="17" t="s">
        <v>159</v>
      </c>
      <c r="C327" s="33">
        <v>309</v>
      </c>
      <c r="D327" s="28" t="s">
        <v>315</v>
      </c>
      <c r="E327" s="29" t="s">
        <v>385</v>
      </c>
      <c r="F327" s="28" t="s">
        <v>230</v>
      </c>
      <c r="G327" s="34">
        <v>68</v>
      </c>
      <c r="H327" s="34">
        <v>21</v>
      </c>
      <c r="I327" s="34">
        <v>6</v>
      </c>
      <c r="J327" s="34">
        <v>8</v>
      </c>
      <c r="K327" s="34">
        <v>2</v>
      </c>
      <c r="L327" s="34">
        <v>1</v>
      </c>
      <c r="M327" s="34">
        <v>1</v>
      </c>
      <c r="N327" s="34">
        <v>0</v>
      </c>
      <c r="O327" s="34">
        <v>0</v>
      </c>
      <c r="P327" s="34">
        <v>107</v>
      </c>
    </row>
    <row r="328" spans="1:16" s="17" customFormat="1" x14ac:dyDescent="0.2">
      <c r="A328" s="17">
        <v>232</v>
      </c>
      <c r="B328" s="17" t="s">
        <v>159</v>
      </c>
      <c r="C328" s="19">
        <v>309</v>
      </c>
      <c r="D328" s="17" t="s">
        <v>315</v>
      </c>
      <c r="E328" s="40" t="s">
        <v>386</v>
      </c>
      <c r="F328" s="17" t="s">
        <v>231</v>
      </c>
      <c r="G328" s="55">
        <v>63.55140186915888</v>
      </c>
      <c r="H328" s="55">
        <v>19.626168224299064</v>
      </c>
      <c r="I328" s="55">
        <v>5.6074766355140184</v>
      </c>
      <c r="J328" s="55">
        <v>7.4766355140186915</v>
      </c>
      <c r="K328" s="55">
        <v>1.8691588785046729</v>
      </c>
      <c r="L328" s="55">
        <v>0.93457943925233644</v>
      </c>
      <c r="M328" s="55">
        <v>0.93457943925233644</v>
      </c>
      <c r="N328" s="55">
        <v>0</v>
      </c>
      <c r="O328" s="55">
        <v>0</v>
      </c>
      <c r="P328" s="55">
        <v>100</v>
      </c>
    </row>
    <row r="329" spans="1:16" s="17" customFormat="1" x14ac:dyDescent="0.2">
      <c r="A329" s="17">
        <v>383</v>
      </c>
      <c r="B329" s="17" t="s">
        <v>159</v>
      </c>
      <c r="C329" s="19">
        <v>309</v>
      </c>
      <c r="D329" s="17" t="s">
        <v>315</v>
      </c>
      <c r="E329" s="40" t="s">
        <v>387</v>
      </c>
      <c r="F329" s="17" t="s">
        <v>232</v>
      </c>
      <c r="G329" s="32">
        <v>140</v>
      </c>
      <c r="H329" s="32">
        <v>133</v>
      </c>
      <c r="I329" s="32">
        <v>81</v>
      </c>
      <c r="J329" s="32">
        <v>228</v>
      </c>
      <c r="K329" s="32">
        <v>158</v>
      </c>
      <c r="L329" s="32">
        <v>233</v>
      </c>
      <c r="M329" s="32">
        <v>271</v>
      </c>
      <c r="N329" s="32">
        <v>0</v>
      </c>
      <c r="O329" s="32">
        <v>0</v>
      </c>
      <c r="P329" s="32">
        <v>1244</v>
      </c>
    </row>
    <row r="330" spans="1:16" s="17" customFormat="1" x14ac:dyDescent="0.2">
      <c r="A330" s="17">
        <v>534</v>
      </c>
      <c r="B330" s="17" t="s">
        <v>159</v>
      </c>
      <c r="C330" s="19">
        <v>309</v>
      </c>
      <c r="D330" s="17" t="s">
        <v>315</v>
      </c>
      <c r="E330" s="40" t="s">
        <v>388</v>
      </c>
      <c r="F330" s="17" t="s">
        <v>233</v>
      </c>
      <c r="G330" s="55">
        <v>11.254019292604502</v>
      </c>
      <c r="H330" s="55">
        <v>10.691318327974276</v>
      </c>
      <c r="I330" s="55">
        <v>6.5112540192926049</v>
      </c>
      <c r="J330" s="55">
        <v>18.327974276527332</v>
      </c>
      <c r="K330" s="55">
        <v>12.70096463022508</v>
      </c>
      <c r="L330" s="55">
        <v>18.729903536977492</v>
      </c>
      <c r="M330" s="55">
        <v>21.784565916398712</v>
      </c>
      <c r="N330" s="55">
        <v>0</v>
      </c>
      <c r="O330" s="55">
        <v>0</v>
      </c>
      <c r="P330" s="55">
        <v>100</v>
      </c>
    </row>
    <row r="331" spans="1:16" s="17" customFormat="1" x14ac:dyDescent="0.2">
      <c r="A331" s="17">
        <v>82</v>
      </c>
      <c r="B331" s="17" t="s">
        <v>160</v>
      </c>
      <c r="C331" s="33">
        <v>310</v>
      </c>
      <c r="D331" s="28" t="s">
        <v>316</v>
      </c>
      <c r="E331" s="29" t="s">
        <v>385</v>
      </c>
      <c r="F331" s="28" t="s">
        <v>230</v>
      </c>
      <c r="G331" s="34">
        <v>56</v>
      </c>
      <c r="H331" s="34">
        <v>1</v>
      </c>
      <c r="I331" s="34">
        <v>1</v>
      </c>
      <c r="J331" s="34">
        <v>0</v>
      </c>
      <c r="K331" s="34">
        <v>0</v>
      </c>
      <c r="L331" s="34">
        <v>0</v>
      </c>
      <c r="M331" s="34">
        <v>0</v>
      </c>
      <c r="N331" s="34">
        <v>0</v>
      </c>
      <c r="O331" s="34">
        <v>0</v>
      </c>
      <c r="P331" s="34">
        <v>58</v>
      </c>
    </row>
    <row r="332" spans="1:16" s="17" customFormat="1" x14ac:dyDescent="0.2">
      <c r="A332" s="17">
        <v>233</v>
      </c>
      <c r="B332" s="17" t="s">
        <v>160</v>
      </c>
      <c r="C332" s="19">
        <v>310</v>
      </c>
      <c r="D332" s="17" t="s">
        <v>316</v>
      </c>
      <c r="E332" s="40" t="s">
        <v>386</v>
      </c>
      <c r="F332" s="17" t="s">
        <v>231</v>
      </c>
      <c r="G332" s="55">
        <v>96.551724137931032</v>
      </c>
      <c r="H332" s="55">
        <v>1.7241379310344827</v>
      </c>
      <c r="I332" s="55">
        <v>1.7241379310344827</v>
      </c>
      <c r="J332" s="55">
        <v>0</v>
      </c>
      <c r="K332" s="55">
        <v>0</v>
      </c>
      <c r="L332" s="55">
        <v>0</v>
      </c>
      <c r="M332" s="55">
        <v>0</v>
      </c>
      <c r="N332" s="55">
        <v>0</v>
      </c>
      <c r="O332" s="55">
        <v>0</v>
      </c>
      <c r="P332" s="55">
        <v>100</v>
      </c>
    </row>
    <row r="333" spans="1:16" s="17" customFormat="1" x14ac:dyDescent="0.2">
      <c r="A333" s="17">
        <v>384</v>
      </c>
      <c r="B333" s="17" t="s">
        <v>160</v>
      </c>
      <c r="C333" s="19">
        <v>310</v>
      </c>
      <c r="D333" s="17" t="s">
        <v>316</v>
      </c>
      <c r="E333" s="40" t="s">
        <v>387</v>
      </c>
      <c r="F333" s="17" t="s">
        <v>232</v>
      </c>
      <c r="G333" s="32">
        <v>76</v>
      </c>
      <c r="H333" s="32">
        <v>5</v>
      </c>
      <c r="I333" s="32">
        <v>14</v>
      </c>
      <c r="J333" s="32">
        <v>0</v>
      </c>
      <c r="K333" s="32">
        <v>0</v>
      </c>
      <c r="L333" s="32">
        <v>0</v>
      </c>
      <c r="M333" s="32">
        <v>0</v>
      </c>
      <c r="N333" s="32">
        <v>0</v>
      </c>
      <c r="O333" s="32">
        <v>0</v>
      </c>
      <c r="P333" s="32">
        <v>95</v>
      </c>
    </row>
    <row r="334" spans="1:16" s="17" customFormat="1" x14ac:dyDescent="0.2">
      <c r="A334" s="17">
        <v>535</v>
      </c>
      <c r="B334" s="17" t="s">
        <v>160</v>
      </c>
      <c r="C334" s="19">
        <v>310</v>
      </c>
      <c r="D334" s="17" t="s">
        <v>316</v>
      </c>
      <c r="E334" s="40" t="s">
        <v>388</v>
      </c>
      <c r="F334" s="17" t="s">
        <v>233</v>
      </c>
      <c r="G334" s="55">
        <v>80</v>
      </c>
      <c r="H334" s="55">
        <v>5.2631578947368425</v>
      </c>
      <c r="I334" s="55">
        <v>14.736842105263158</v>
      </c>
      <c r="J334" s="55">
        <v>0</v>
      </c>
      <c r="K334" s="55">
        <v>0</v>
      </c>
      <c r="L334" s="55">
        <v>0</v>
      </c>
      <c r="M334" s="55">
        <v>0</v>
      </c>
      <c r="N334" s="55">
        <v>0</v>
      </c>
      <c r="O334" s="55">
        <v>0</v>
      </c>
      <c r="P334" s="55">
        <v>100</v>
      </c>
    </row>
    <row r="335" spans="1:16" s="17" customFormat="1" x14ac:dyDescent="0.2">
      <c r="A335" s="17">
        <v>83</v>
      </c>
      <c r="B335" s="17" t="s">
        <v>161</v>
      </c>
      <c r="C335" s="33">
        <v>311</v>
      </c>
      <c r="D335" s="28" t="s">
        <v>317</v>
      </c>
      <c r="E335" s="29" t="s">
        <v>385</v>
      </c>
      <c r="F335" s="28" t="s">
        <v>230</v>
      </c>
      <c r="G335" s="34">
        <v>213</v>
      </c>
      <c r="H335" s="34">
        <v>50</v>
      </c>
      <c r="I335" s="34">
        <v>21</v>
      </c>
      <c r="J335" s="34">
        <v>16</v>
      </c>
      <c r="K335" s="34">
        <v>5</v>
      </c>
      <c r="L335" s="34">
        <v>4</v>
      </c>
      <c r="M335" s="34">
        <v>0</v>
      </c>
      <c r="N335" s="34">
        <v>0</v>
      </c>
      <c r="O335" s="34">
        <v>0</v>
      </c>
      <c r="P335" s="34">
        <v>309</v>
      </c>
    </row>
    <row r="336" spans="1:16" s="17" customFormat="1" x14ac:dyDescent="0.2">
      <c r="A336" s="17">
        <v>234</v>
      </c>
      <c r="B336" s="17" t="s">
        <v>161</v>
      </c>
      <c r="C336" s="19">
        <v>311</v>
      </c>
      <c r="D336" s="17" t="s">
        <v>317</v>
      </c>
      <c r="E336" s="40" t="s">
        <v>386</v>
      </c>
      <c r="F336" s="17" t="s">
        <v>231</v>
      </c>
      <c r="G336" s="55">
        <v>68.932038834951456</v>
      </c>
      <c r="H336" s="55">
        <v>16.181229773462782</v>
      </c>
      <c r="I336" s="55">
        <v>6.7961165048543686</v>
      </c>
      <c r="J336" s="55">
        <v>5.1779935275080904</v>
      </c>
      <c r="K336" s="55">
        <v>1.6181229773462784</v>
      </c>
      <c r="L336" s="55">
        <v>1.2944983818770226</v>
      </c>
      <c r="M336" s="55">
        <v>0</v>
      </c>
      <c r="N336" s="55">
        <v>0</v>
      </c>
      <c r="O336" s="55">
        <v>0</v>
      </c>
      <c r="P336" s="55">
        <v>100</v>
      </c>
    </row>
    <row r="337" spans="1:16" s="17" customFormat="1" x14ac:dyDescent="0.2">
      <c r="A337" s="17">
        <v>385</v>
      </c>
      <c r="B337" s="17" t="s">
        <v>161</v>
      </c>
      <c r="C337" s="19">
        <v>311</v>
      </c>
      <c r="D337" s="17" t="s">
        <v>317</v>
      </c>
      <c r="E337" s="40" t="s">
        <v>387</v>
      </c>
      <c r="F337" s="17" t="s">
        <v>232</v>
      </c>
      <c r="G337" s="32">
        <v>419</v>
      </c>
      <c r="H337" s="32">
        <v>334</v>
      </c>
      <c r="I337" s="32">
        <v>261</v>
      </c>
      <c r="J337" s="32">
        <v>459</v>
      </c>
      <c r="K337" s="32">
        <v>332</v>
      </c>
      <c r="L337" s="32">
        <v>537</v>
      </c>
      <c r="M337" s="32">
        <v>0</v>
      </c>
      <c r="N337" s="32">
        <v>0</v>
      </c>
      <c r="O337" s="32">
        <v>0</v>
      </c>
      <c r="P337" s="32">
        <v>2342</v>
      </c>
    </row>
    <row r="338" spans="1:16" s="17" customFormat="1" x14ac:dyDescent="0.2">
      <c r="A338" s="17">
        <v>536</v>
      </c>
      <c r="B338" s="17" t="s">
        <v>161</v>
      </c>
      <c r="C338" s="19">
        <v>311</v>
      </c>
      <c r="D338" s="17" t="s">
        <v>317</v>
      </c>
      <c r="E338" s="40" t="s">
        <v>388</v>
      </c>
      <c r="F338" s="17" t="s">
        <v>233</v>
      </c>
      <c r="G338" s="55">
        <v>17.890691716481641</v>
      </c>
      <c r="H338" s="55">
        <v>14.261315115286081</v>
      </c>
      <c r="I338" s="55">
        <v>11.144321093082835</v>
      </c>
      <c r="J338" s="55">
        <v>19.598633646456019</v>
      </c>
      <c r="K338" s="55">
        <v>14.17591801878736</v>
      </c>
      <c r="L338" s="55">
        <v>22.929120409906062</v>
      </c>
      <c r="M338" s="55">
        <v>0</v>
      </c>
      <c r="N338" s="55">
        <v>0</v>
      </c>
      <c r="O338" s="55">
        <v>0</v>
      </c>
      <c r="P338" s="55">
        <v>100</v>
      </c>
    </row>
    <row r="339" spans="1:16" s="17" customFormat="1" x14ac:dyDescent="0.2">
      <c r="A339" s="17">
        <v>84</v>
      </c>
      <c r="B339" s="17" t="s">
        <v>162</v>
      </c>
      <c r="C339" s="33">
        <v>312</v>
      </c>
      <c r="D339" s="28" t="s">
        <v>318</v>
      </c>
      <c r="E339" s="29" t="s">
        <v>385</v>
      </c>
      <c r="F339" s="28" t="s">
        <v>230</v>
      </c>
      <c r="G339" s="34">
        <v>90</v>
      </c>
      <c r="H339" s="34">
        <v>30</v>
      </c>
      <c r="I339" s="34">
        <v>14</v>
      </c>
      <c r="J339" s="34">
        <v>3</v>
      </c>
      <c r="K339" s="34">
        <v>1</v>
      </c>
      <c r="L339" s="34">
        <v>2</v>
      </c>
      <c r="M339" s="34">
        <v>0</v>
      </c>
      <c r="N339" s="34">
        <v>0</v>
      </c>
      <c r="O339" s="34">
        <v>0</v>
      </c>
      <c r="P339" s="34">
        <v>140</v>
      </c>
    </row>
    <row r="340" spans="1:16" s="17" customFormat="1" x14ac:dyDescent="0.2">
      <c r="A340" s="17">
        <v>235</v>
      </c>
      <c r="B340" s="17" t="s">
        <v>162</v>
      </c>
      <c r="C340" s="19">
        <v>312</v>
      </c>
      <c r="D340" s="17" t="s">
        <v>318</v>
      </c>
      <c r="E340" s="40" t="s">
        <v>386</v>
      </c>
      <c r="F340" s="17" t="s">
        <v>231</v>
      </c>
      <c r="G340" s="55">
        <v>64.285714285714292</v>
      </c>
      <c r="H340" s="55">
        <v>21.428571428571427</v>
      </c>
      <c r="I340" s="55">
        <v>10</v>
      </c>
      <c r="J340" s="55">
        <v>2.1428571428571428</v>
      </c>
      <c r="K340" s="55">
        <v>0.7142857142857143</v>
      </c>
      <c r="L340" s="55">
        <v>1.4285714285714286</v>
      </c>
      <c r="M340" s="55">
        <v>0</v>
      </c>
      <c r="N340" s="55">
        <v>0</v>
      </c>
      <c r="O340" s="55">
        <v>0</v>
      </c>
      <c r="P340" s="55">
        <v>100</v>
      </c>
    </row>
    <row r="341" spans="1:16" s="17" customFormat="1" x14ac:dyDescent="0.2">
      <c r="A341" s="17">
        <v>386</v>
      </c>
      <c r="B341" s="17" t="s">
        <v>162</v>
      </c>
      <c r="C341" s="19">
        <v>312</v>
      </c>
      <c r="D341" s="17" t="s">
        <v>318</v>
      </c>
      <c r="E341" s="40" t="s">
        <v>387</v>
      </c>
      <c r="F341" s="17" t="s">
        <v>232</v>
      </c>
      <c r="G341" s="32">
        <v>182</v>
      </c>
      <c r="H341" s="32">
        <v>183</v>
      </c>
      <c r="I341" s="32">
        <v>191</v>
      </c>
      <c r="J341" s="32">
        <v>86</v>
      </c>
      <c r="K341" s="32">
        <v>91</v>
      </c>
      <c r="L341" s="32">
        <v>273</v>
      </c>
      <c r="M341" s="32">
        <v>0</v>
      </c>
      <c r="N341" s="32">
        <v>0</v>
      </c>
      <c r="O341" s="32">
        <v>0</v>
      </c>
      <c r="P341" s="32">
        <v>1006</v>
      </c>
    </row>
    <row r="342" spans="1:16" s="17" customFormat="1" x14ac:dyDescent="0.2">
      <c r="A342" s="17">
        <v>537</v>
      </c>
      <c r="B342" s="17" t="s">
        <v>162</v>
      </c>
      <c r="C342" s="19">
        <v>312</v>
      </c>
      <c r="D342" s="17" t="s">
        <v>318</v>
      </c>
      <c r="E342" s="40" t="s">
        <v>388</v>
      </c>
      <c r="F342" s="17" t="s">
        <v>233</v>
      </c>
      <c r="G342" s="55">
        <v>18.091451292246521</v>
      </c>
      <c r="H342" s="55">
        <v>18.190854870775347</v>
      </c>
      <c r="I342" s="55">
        <v>18.986083499005964</v>
      </c>
      <c r="J342" s="55">
        <v>8.5487077534791247</v>
      </c>
      <c r="K342" s="55">
        <v>9.0457256461232607</v>
      </c>
      <c r="L342" s="55">
        <v>27.13717693836978</v>
      </c>
      <c r="M342" s="55">
        <v>0</v>
      </c>
      <c r="N342" s="55">
        <v>0</v>
      </c>
      <c r="O342" s="55">
        <v>0</v>
      </c>
      <c r="P342" s="55">
        <v>100</v>
      </c>
    </row>
    <row r="343" spans="1:16" s="17" customFormat="1" x14ac:dyDescent="0.2">
      <c r="A343" s="17">
        <v>85</v>
      </c>
      <c r="B343" s="17" t="s">
        <v>163</v>
      </c>
      <c r="C343" s="33">
        <v>314</v>
      </c>
      <c r="D343" s="28" t="s">
        <v>319</v>
      </c>
      <c r="E343" s="29" t="s">
        <v>385</v>
      </c>
      <c r="F343" s="28" t="s">
        <v>230</v>
      </c>
      <c r="G343" s="34">
        <v>368</v>
      </c>
      <c r="H343" s="34">
        <v>28</v>
      </c>
      <c r="I343" s="34">
        <v>10</v>
      </c>
      <c r="J343" s="34">
        <v>3</v>
      </c>
      <c r="K343" s="34">
        <v>0</v>
      </c>
      <c r="L343" s="34">
        <v>0</v>
      </c>
      <c r="M343" s="34">
        <v>0</v>
      </c>
      <c r="N343" s="34">
        <v>0</v>
      </c>
      <c r="O343" s="34">
        <v>0</v>
      </c>
      <c r="P343" s="34">
        <v>409</v>
      </c>
    </row>
    <row r="344" spans="1:16" s="17" customFormat="1" x14ac:dyDescent="0.2">
      <c r="A344" s="17">
        <v>236</v>
      </c>
      <c r="B344" s="17" t="s">
        <v>163</v>
      </c>
      <c r="C344" s="19">
        <v>314</v>
      </c>
      <c r="D344" s="17" t="s">
        <v>319</v>
      </c>
      <c r="E344" s="40" t="s">
        <v>386</v>
      </c>
      <c r="F344" s="17" t="s">
        <v>231</v>
      </c>
      <c r="G344" s="55">
        <v>89.975550122249388</v>
      </c>
      <c r="H344" s="55">
        <v>6.8459657701711487</v>
      </c>
      <c r="I344" s="55">
        <v>2.4449877750611249</v>
      </c>
      <c r="J344" s="55">
        <v>0.73349633251833746</v>
      </c>
      <c r="K344" s="55">
        <v>0</v>
      </c>
      <c r="L344" s="55">
        <v>0</v>
      </c>
      <c r="M344" s="55">
        <v>0</v>
      </c>
      <c r="N344" s="55">
        <v>0</v>
      </c>
      <c r="O344" s="55">
        <v>0</v>
      </c>
      <c r="P344" s="55">
        <v>100</v>
      </c>
    </row>
    <row r="345" spans="1:16" s="17" customFormat="1" x14ac:dyDescent="0.2">
      <c r="A345" s="17">
        <v>387</v>
      </c>
      <c r="B345" s="17" t="s">
        <v>163</v>
      </c>
      <c r="C345" s="19">
        <v>314</v>
      </c>
      <c r="D345" s="17" t="s">
        <v>319</v>
      </c>
      <c r="E345" s="40" t="s">
        <v>387</v>
      </c>
      <c r="F345" s="17" t="s">
        <v>232</v>
      </c>
      <c r="G345" s="32">
        <v>549</v>
      </c>
      <c r="H345" s="32">
        <v>174</v>
      </c>
      <c r="I345" s="32">
        <v>140</v>
      </c>
      <c r="J345" s="32">
        <v>104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2">
        <v>967</v>
      </c>
    </row>
    <row r="346" spans="1:16" s="17" customFormat="1" x14ac:dyDescent="0.2">
      <c r="A346" s="17">
        <v>538</v>
      </c>
      <c r="B346" s="17" t="s">
        <v>163</v>
      </c>
      <c r="C346" s="19">
        <v>314</v>
      </c>
      <c r="D346" s="17" t="s">
        <v>319</v>
      </c>
      <c r="E346" s="40" t="s">
        <v>388</v>
      </c>
      <c r="F346" s="17" t="s">
        <v>233</v>
      </c>
      <c r="G346" s="55">
        <v>56.773526370217169</v>
      </c>
      <c r="H346" s="55">
        <v>17.993795243019648</v>
      </c>
      <c r="I346" s="55">
        <v>14.477766287487073</v>
      </c>
      <c r="J346" s="55">
        <v>10.754912099276112</v>
      </c>
      <c r="K346" s="55">
        <v>0</v>
      </c>
      <c r="L346" s="55">
        <v>0</v>
      </c>
      <c r="M346" s="55">
        <v>0</v>
      </c>
      <c r="N346" s="55">
        <v>0</v>
      </c>
      <c r="O346" s="55">
        <v>0</v>
      </c>
      <c r="P346" s="55">
        <v>100</v>
      </c>
    </row>
    <row r="347" spans="1:16" s="17" customFormat="1" x14ac:dyDescent="0.2">
      <c r="A347" s="17">
        <v>86</v>
      </c>
      <c r="B347" s="17" t="s">
        <v>164</v>
      </c>
      <c r="C347" s="33">
        <v>315</v>
      </c>
      <c r="D347" s="28" t="s">
        <v>320</v>
      </c>
      <c r="E347" s="29" t="s">
        <v>385</v>
      </c>
      <c r="F347" s="28" t="s">
        <v>230</v>
      </c>
      <c r="G347" s="34">
        <v>108</v>
      </c>
      <c r="H347" s="34">
        <v>13</v>
      </c>
      <c r="I347" s="34">
        <v>8</v>
      </c>
      <c r="J347" s="34">
        <v>2</v>
      </c>
      <c r="K347" s="34">
        <v>0</v>
      </c>
      <c r="L347" s="34">
        <v>0</v>
      </c>
      <c r="M347" s="34">
        <v>0</v>
      </c>
      <c r="N347" s="34">
        <v>0</v>
      </c>
      <c r="O347" s="34">
        <v>0</v>
      </c>
      <c r="P347" s="34">
        <v>131</v>
      </c>
    </row>
    <row r="348" spans="1:16" s="17" customFormat="1" x14ac:dyDescent="0.2">
      <c r="A348" s="17">
        <v>237</v>
      </c>
      <c r="B348" s="17" t="s">
        <v>164</v>
      </c>
      <c r="C348" s="19">
        <v>315</v>
      </c>
      <c r="D348" s="17" t="s">
        <v>320</v>
      </c>
      <c r="E348" s="40" t="s">
        <v>386</v>
      </c>
      <c r="F348" s="17" t="s">
        <v>231</v>
      </c>
      <c r="G348" s="55">
        <v>82.44274809160305</v>
      </c>
      <c r="H348" s="55">
        <v>9.9236641221374047</v>
      </c>
      <c r="I348" s="55">
        <v>6.106870229007634</v>
      </c>
      <c r="J348" s="55">
        <v>1.5267175572519085</v>
      </c>
      <c r="K348" s="55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100</v>
      </c>
    </row>
    <row r="349" spans="1:16" s="17" customFormat="1" x14ac:dyDescent="0.2">
      <c r="A349" s="17">
        <v>388</v>
      </c>
      <c r="B349" s="17" t="s">
        <v>164</v>
      </c>
      <c r="C349" s="19">
        <v>315</v>
      </c>
      <c r="D349" s="17" t="s">
        <v>320</v>
      </c>
      <c r="E349" s="40" t="s">
        <v>387</v>
      </c>
      <c r="F349" s="17" t="s">
        <v>232</v>
      </c>
      <c r="G349" s="32">
        <v>195</v>
      </c>
      <c r="H349" s="32">
        <v>82</v>
      </c>
      <c r="I349" s="32">
        <v>96</v>
      </c>
      <c r="J349" s="32">
        <v>45</v>
      </c>
      <c r="K349" s="32">
        <v>0</v>
      </c>
      <c r="L349" s="32">
        <v>0</v>
      </c>
      <c r="M349" s="32">
        <v>0</v>
      </c>
      <c r="N349" s="32">
        <v>0</v>
      </c>
      <c r="O349" s="32">
        <v>0</v>
      </c>
      <c r="P349" s="32">
        <v>418</v>
      </c>
    </row>
    <row r="350" spans="1:16" s="17" customFormat="1" x14ac:dyDescent="0.2">
      <c r="A350" s="17">
        <v>539</v>
      </c>
      <c r="B350" s="17" t="s">
        <v>164</v>
      </c>
      <c r="C350" s="19">
        <v>315</v>
      </c>
      <c r="D350" s="17" t="s">
        <v>320</v>
      </c>
      <c r="E350" s="40" t="s">
        <v>388</v>
      </c>
      <c r="F350" s="17" t="s">
        <v>233</v>
      </c>
      <c r="G350" s="55">
        <v>46.650717703349279</v>
      </c>
      <c r="H350" s="55">
        <v>19.617224880382775</v>
      </c>
      <c r="I350" s="55">
        <v>22.966507177033492</v>
      </c>
      <c r="J350" s="55">
        <v>10.76555023923445</v>
      </c>
      <c r="K350" s="55">
        <v>0</v>
      </c>
      <c r="L350" s="55">
        <v>0</v>
      </c>
      <c r="M350" s="55">
        <v>0</v>
      </c>
      <c r="N350" s="55">
        <v>0</v>
      </c>
      <c r="O350" s="55">
        <v>0</v>
      </c>
      <c r="P350" s="55">
        <v>100</v>
      </c>
    </row>
    <row r="351" spans="1:16" s="17" customFormat="1" x14ac:dyDescent="0.2">
      <c r="A351" s="17">
        <v>87</v>
      </c>
      <c r="B351" s="17" t="s">
        <v>165</v>
      </c>
      <c r="C351" s="33">
        <v>316</v>
      </c>
      <c r="D351" s="28" t="s">
        <v>321</v>
      </c>
      <c r="E351" s="29" t="s">
        <v>385</v>
      </c>
      <c r="F351" s="28" t="s">
        <v>230</v>
      </c>
      <c r="G351" s="34">
        <v>386</v>
      </c>
      <c r="H351" s="34">
        <v>112</v>
      </c>
      <c r="I351" s="34">
        <v>75</v>
      </c>
      <c r="J351" s="34">
        <v>53</v>
      </c>
      <c r="K351" s="34">
        <v>15</v>
      </c>
      <c r="L351" s="34">
        <v>4</v>
      </c>
      <c r="M351" s="34">
        <v>1</v>
      </c>
      <c r="N351" s="34">
        <v>0</v>
      </c>
      <c r="O351" s="34">
        <v>0</v>
      </c>
      <c r="P351" s="34">
        <v>646</v>
      </c>
    </row>
    <row r="352" spans="1:16" s="17" customFormat="1" x14ac:dyDescent="0.2">
      <c r="A352" s="17">
        <v>238</v>
      </c>
      <c r="B352" s="17" t="s">
        <v>165</v>
      </c>
      <c r="C352" s="19">
        <v>316</v>
      </c>
      <c r="D352" s="17" t="s">
        <v>321</v>
      </c>
      <c r="E352" s="40" t="s">
        <v>386</v>
      </c>
      <c r="F352" s="17" t="s">
        <v>231</v>
      </c>
      <c r="G352" s="55">
        <v>59.752321981424146</v>
      </c>
      <c r="H352" s="55">
        <v>17.337461300309599</v>
      </c>
      <c r="I352" s="55">
        <v>11.609907120743035</v>
      </c>
      <c r="J352" s="55">
        <v>8.204334365325078</v>
      </c>
      <c r="K352" s="55">
        <v>2.321981424148607</v>
      </c>
      <c r="L352" s="55">
        <v>0.61919504643962853</v>
      </c>
      <c r="M352" s="55">
        <v>0.15479876160990713</v>
      </c>
      <c r="N352" s="55">
        <v>0</v>
      </c>
      <c r="O352" s="55">
        <v>0</v>
      </c>
      <c r="P352" s="55">
        <v>100</v>
      </c>
    </row>
    <row r="353" spans="1:16" s="17" customFormat="1" x14ac:dyDescent="0.2">
      <c r="A353" s="17">
        <v>389</v>
      </c>
      <c r="B353" s="17" t="s">
        <v>165</v>
      </c>
      <c r="C353" s="19">
        <v>316</v>
      </c>
      <c r="D353" s="17" t="s">
        <v>321</v>
      </c>
      <c r="E353" s="40" t="s">
        <v>387</v>
      </c>
      <c r="F353" s="17" t="s">
        <v>232</v>
      </c>
      <c r="G353" s="32">
        <v>711</v>
      </c>
      <c r="H353" s="32">
        <v>734</v>
      </c>
      <c r="I353" s="32">
        <v>1036</v>
      </c>
      <c r="J353" s="32">
        <v>1486</v>
      </c>
      <c r="K353" s="32">
        <v>1093</v>
      </c>
      <c r="L353" s="32">
        <v>633</v>
      </c>
      <c r="M353" s="32">
        <v>278</v>
      </c>
      <c r="N353" s="32">
        <v>0</v>
      </c>
      <c r="O353" s="32">
        <v>0</v>
      </c>
      <c r="P353" s="32">
        <v>5971</v>
      </c>
    </row>
    <row r="354" spans="1:16" s="17" customFormat="1" x14ac:dyDescent="0.2">
      <c r="A354" s="17">
        <v>540</v>
      </c>
      <c r="B354" s="17" t="s">
        <v>165</v>
      </c>
      <c r="C354" s="19">
        <v>316</v>
      </c>
      <c r="D354" s="17" t="s">
        <v>321</v>
      </c>
      <c r="E354" s="40" t="s">
        <v>388</v>
      </c>
      <c r="F354" s="17" t="s">
        <v>233</v>
      </c>
      <c r="G354" s="55">
        <v>11.907553173672751</v>
      </c>
      <c r="H354" s="55">
        <v>12.292748283369621</v>
      </c>
      <c r="I354" s="55">
        <v>17.35052754982415</v>
      </c>
      <c r="J354" s="55">
        <v>24.886953609110702</v>
      </c>
      <c r="K354" s="55">
        <v>18.30514151733378</v>
      </c>
      <c r="L354" s="55">
        <v>10.601239323396417</v>
      </c>
      <c r="M354" s="55">
        <v>4.6558365432925806</v>
      </c>
      <c r="N354" s="55">
        <v>0</v>
      </c>
      <c r="O354" s="55">
        <v>0</v>
      </c>
      <c r="P354" s="55">
        <v>100</v>
      </c>
    </row>
    <row r="355" spans="1:16" s="17" customFormat="1" x14ac:dyDescent="0.2">
      <c r="A355" s="17">
        <v>88</v>
      </c>
      <c r="B355" s="17" t="s">
        <v>166</v>
      </c>
      <c r="C355" s="33">
        <v>317</v>
      </c>
      <c r="D355" s="28" t="s">
        <v>322</v>
      </c>
      <c r="E355" s="29" t="s">
        <v>385</v>
      </c>
      <c r="F355" s="28" t="s">
        <v>230</v>
      </c>
      <c r="G355" s="34">
        <v>573</v>
      </c>
      <c r="H355" s="34">
        <v>174</v>
      </c>
      <c r="I355" s="34">
        <v>91</v>
      </c>
      <c r="J355" s="34">
        <v>50</v>
      </c>
      <c r="K355" s="34">
        <v>14</v>
      </c>
      <c r="L355" s="34">
        <v>2</v>
      </c>
      <c r="M355" s="34">
        <v>1</v>
      </c>
      <c r="N355" s="34">
        <v>0</v>
      </c>
      <c r="O355" s="34">
        <v>0</v>
      </c>
      <c r="P355" s="34">
        <v>905</v>
      </c>
    </row>
    <row r="356" spans="1:16" s="17" customFormat="1" x14ac:dyDescent="0.2">
      <c r="A356" s="17">
        <v>239</v>
      </c>
      <c r="B356" s="17" t="s">
        <v>166</v>
      </c>
      <c r="C356" s="19">
        <v>317</v>
      </c>
      <c r="D356" s="17" t="s">
        <v>322</v>
      </c>
      <c r="E356" s="40" t="s">
        <v>386</v>
      </c>
      <c r="F356" s="17" t="s">
        <v>231</v>
      </c>
      <c r="G356" s="55">
        <v>63.314917127071823</v>
      </c>
      <c r="H356" s="55">
        <v>19.226519337016576</v>
      </c>
      <c r="I356" s="55">
        <v>10.05524861878453</v>
      </c>
      <c r="J356" s="55">
        <v>5.5248618784530388</v>
      </c>
      <c r="K356" s="55">
        <v>1.5469613259668509</v>
      </c>
      <c r="L356" s="55">
        <v>0.22099447513812154</v>
      </c>
      <c r="M356" s="55">
        <v>0.11049723756906077</v>
      </c>
      <c r="N356" s="55">
        <v>0</v>
      </c>
      <c r="O356" s="55">
        <v>0</v>
      </c>
      <c r="P356" s="55">
        <v>100</v>
      </c>
    </row>
    <row r="357" spans="1:16" s="17" customFormat="1" x14ac:dyDescent="0.2">
      <c r="A357" s="17">
        <v>390</v>
      </c>
      <c r="B357" s="17" t="s">
        <v>166</v>
      </c>
      <c r="C357" s="19">
        <v>317</v>
      </c>
      <c r="D357" s="17" t="s">
        <v>322</v>
      </c>
      <c r="E357" s="40" t="s">
        <v>387</v>
      </c>
      <c r="F357" s="17" t="s">
        <v>232</v>
      </c>
      <c r="G357" s="32">
        <v>1116</v>
      </c>
      <c r="H357" s="32">
        <v>1127</v>
      </c>
      <c r="I357" s="32">
        <v>1196</v>
      </c>
      <c r="J357" s="32">
        <v>1495</v>
      </c>
      <c r="K357" s="32">
        <v>945</v>
      </c>
      <c r="L357" s="32">
        <v>212</v>
      </c>
      <c r="M357" s="32">
        <v>329</v>
      </c>
      <c r="N357" s="32">
        <v>0</v>
      </c>
      <c r="O357" s="32">
        <v>0</v>
      </c>
      <c r="P357" s="32">
        <v>6420</v>
      </c>
    </row>
    <row r="358" spans="1:16" s="17" customFormat="1" x14ac:dyDescent="0.2">
      <c r="A358" s="17">
        <v>541</v>
      </c>
      <c r="B358" s="17" t="s">
        <v>166</v>
      </c>
      <c r="C358" s="19">
        <v>317</v>
      </c>
      <c r="D358" s="17" t="s">
        <v>322</v>
      </c>
      <c r="E358" s="40" t="s">
        <v>388</v>
      </c>
      <c r="F358" s="17" t="s">
        <v>233</v>
      </c>
      <c r="G358" s="55">
        <v>17.383177570093459</v>
      </c>
      <c r="H358" s="55">
        <v>17.554517133956388</v>
      </c>
      <c r="I358" s="55">
        <v>18.629283489096572</v>
      </c>
      <c r="J358" s="55">
        <v>23.286604361370717</v>
      </c>
      <c r="K358" s="55">
        <v>14.719626168224298</v>
      </c>
      <c r="L358" s="55">
        <v>3.3021806853582554</v>
      </c>
      <c r="M358" s="55">
        <v>5.1246105919003115</v>
      </c>
      <c r="N358" s="55">
        <v>0</v>
      </c>
      <c r="O358" s="55">
        <v>0</v>
      </c>
      <c r="P358" s="55">
        <v>100</v>
      </c>
    </row>
    <row r="359" spans="1:16" s="17" customFormat="1" x14ac:dyDescent="0.2">
      <c r="A359" s="17">
        <v>89</v>
      </c>
      <c r="B359" s="17" t="s">
        <v>167</v>
      </c>
      <c r="C359" s="33">
        <v>318</v>
      </c>
      <c r="D359" s="28" t="s">
        <v>323</v>
      </c>
      <c r="E359" s="29" t="s">
        <v>385</v>
      </c>
      <c r="F359" s="28" t="s">
        <v>230</v>
      </c>
      <c r="G359" s="34">
        <v>309</v>
      </c>
      <c r="H359" s="34">
        <v>69</v>
      </c>
      <c r="I359" s="34">
        <v>55</v>
      </c>
      <c r="J359" s="34">
        <v>35</v>
      </c>
      <c r="K359" s="34">
        <v>8</v>
      </c>
      <c r="L359" s="34">
        <v>5</v>
      </c>
      <c r="M359" s="34">
        <v>0</v>
      </c>
      <c r="N359" s="34">
        <v>0</v>
      </c>
      <c r="O359" s="34">
        <v>0</v>
      </c>
      <c r="P359" s="34">
        <v>481</v>
      </c>
    </row>
    <row r="360" spans="1:16" s="17" customFormat="1" x14ac:dyDescent="0.2">
      <c r="A360" s="17">
        <v>240</v>
      </c>
      <c r="B360" s="17" t="s">
        <v>167</v>
      </c>
      <c r="C360" s="19">
        <v>318</v>
      </c>
      <c r="D360" s="17" t="s">
        <v>323</v>
      </c>
      <c r="E360" s="40" t="s">
        <v>386</v>
      </c>
      <c r="F360" s="17" t="s">
        <v>231</v>
      </c>
      <c r="G360" s="55">
        <v>64.241164241164242</v>
      </c>
      <c r="H360" s="55">
        <v>14.345114345114345</v>
      </c>
      <c r="I360" s="55">
        <v>11.434511434511435</v>
      </c>
      <c r="J360" s="55">
        <v>7.2765072765072762</v>
      </c>
      <c r="K360" s="55">
        <v>1.6632016632016633</v>
      </c>
      <c r="L360" s="55">
        <v>1.0395010395010396</v>
      </c>
      <c r="M360" s="55">
        <v>0</v>
      </c>
      <c r="N360" s="55">
        <v>0</v>
      </c>
      <c r="O360" s="55">
        <v>0</v>
      </c>
      <c r="P360" s="55">
        <v>100</v>
      </c>
    </row>
    <row r="361" spans="1:16" s="17" customFormat="1" x14ac:dyDescent="0.2">
      <c r="A361" s="17">
        <v>391</v>
      </c>
      <c r="B361" s="17" t="s">
        <v>167</v>
      </c>
      <c r="C361" s="19">
        <v>318</v>
      </c>
      <c r="D361" s="17" t="s">
        <v>323</v>
      </c>
      <c r="E361" s="40" t="s">
        <v>387</v>
      </c>
      <c r="F361" s="17" t="s">
        <v>232</v>
      </c>
      <c r="G361" s="32">
        <v>605</v>
      </c>
      <c r="H361" s="32">
        <v>460</v>
      </c>
      <c r="I361" s="32">
        <v>817</v>
      </c>
      <c r="J361" s="32">
        <v>1036</v>
      </c>
      <c r="K361" s="32">
        <v>537</v>
      </c>
      <c r="L361" s="32">
        <v>782</v>
      </c>
      <c r="M361" s="32">
        <v>0</v>
      </c>
      <c r="N361" s="32">
        <v>0</v>
      </c>
      <c r="O361" s="32">
        <v>0</v>
      </c>
      <c r="P361" s="32">
        <v>4237</v>
      </c>
    </row>
    <row r="362" spans="1:16" s="17" customFormat="1" x14ac:dyDescent="0.2">
      <c r="A362" s="17">
        <v>542</v>
      </c>
      <c r="B362" s="17" t="s">
        <v>167</v>
      </c>
      <c r="C362" s="19">
        <v>318</v>
      </c>
      <c r="D362" s="17" t="s">
        <v>323</v>
      </c>
      <c r="E362" s="40" t="s">
        <v>388</v>
      </c>
      <c r="F362" s="17" t="s">
        <v>233</v>
      </c>
      <c r="G362" s="55">
        <v>14.278970970025961</v>
      </c>
      <c r="H362" s="55">
        <v>10.856738258201558</v>
      </c>
      <c r="I362" s="55">
        <v>19.282511210762333</v>
      </c>
      <c r="J362" s="55">
        <v>24.451262685862638</v>
      </c>
      <c r="K362" s="55">
        <v>12.674061836204862</v>
      </c>
      <c r="L362" s="55">
        <v>18.456455038942646</v>
      </c>
      <c r="M362" s="55">
        <v>0</v>
      </c>
      <c r="N362" s="55">
        <v>0</v>
      </c>
      <c r="O362" s="55">
        <v>0</v>
      </c>
      <c r="P362" s="55">
        <v>100</v>
      </c>
    </row>
    <row r="363" spans="1:16" s="17" customFormat="1" x14ac:dyDescent="0.2">
      <c r="A363" s="17">
        <v>90</v>
      </c>
      <c r="B363" s="17" t="s">
        <v>168</v>
      </c>
      <c r="C363" s="33">
        <v>319</v>
      </c>
      <c r="D363" s="28" t="s">
        <v>324</v>
      </c>
      <c r="E363" s="29" t="s">
        <v>385</v>
      </c>
      <c r="F363" s="28" t="s">
        <v>230</v>
      </c>
      <c r="G363" s="34">
        <v>105</v>
      </c>
      <c r="H363" s="34">
        <v>35</v>
      </c>
      <c r="I363" s="34">
        <v>18</v>
      </c>
      <c r="J363" s="34">
        <v>10</v>
      </c>
      <c r="K363" s="34">
        <v>3</v>
      </c>
      <c r="L363" s="34">
        <v>1</v>
      </c>
      <c r="M363" s="34">
        <v>0</v>
      </c>
      <c r="N363" s="34">
        <v>0</v>
      </c>
      <c r="O363" s="34">
        <v>0</v>
      </c>
      <c r="P363" s="34">
        <v>172</v>
      </c>
    </row>
    <row r="364" spans="1:16" s="17" customFormat="1" x14ac:dyDescent="0.2">
      <c r="A364" s="17">
        <v>241</v>
      </c>
      <c r="B364" s="17" t="s">
        <v>168</v>
      </c>
      <c r="C364" s="19">
        <v>319</v>
      </c>
      <c r="D364" s="17" t="s">
        <v>324</v>
      </c>
      <c r="E364" s="40" t="s">
        <v>386</v>
      </c>
      <c r="F364" s="17" t="s">
        <v>231</v>
      </c>
      <c r="G364" s="55">
        <v>61.046511627906973</v>
      </c>
      <c r="H364" s="55">
        <v>20.348837209302324</v>
      </c>
      <c r="I364" s="55">
        <v>10.465116279069768</v>
      </c>
      <c r="J364" s="55">
        <v>5.8139534883720927</v>
      </c>
      <c r="K364" s="55">
        <v>1.7441860465116279</v>
      </c>
      <c r="L364" s="55">
        <v>0.58139534883720934</v>
      </c>
      <c r="M364" s="55">
        <v>0</v>
      </c>
      <c r="N364" s="55">
        <v>0</v>
      </c>
      <c r="O364" s="55">
        <v>0</v>
      </c>
      <c r="P364" s="55">
        <v>100</v>
      </c>
    </row>
    <row r="365" spans="1:16" s="17" customFormat="1" x14ac:dyDescent="0.2">
      <c r="A365" s="17">
        <v>392</v>
      </c>
      <c r="B365" s="17" t="s">
        <v>168</v>
      </c>
      <c r="C365" s="19">
        <v>319</v>
      </c>
      <c r="D365" s="17" t="s">
        <v>324</v>
      </c>
      <c r="E365" s="40" t="s">
        <v>387</v>
      </c>
      <c r="F365" s="17" t="s">
        <v>232</v>
      </c>
      <c r="G365" s="32">
        <v>198</v>
      </c>
      <c r="H365" s="32">
        <v>246</v>
      </c>
      <c r="I365" s="32">
        <v>236</v>
      </c>
      <c r="J365" s="32">
        <v>251</v>
      </c>
      <c r="K365" s="32">
        <v>218</v>
      </c>
      <c r="L365" s="32">
        <v>113</v>
      </c>
      <c r="M365" s="32">
        <v>0</v>
      </c>
      <c r="N365" s="32">
        <v>0</v>
      </c>
      <c r="O365" s="32">
        <v>0</v>
      </c>
      <c r="P365" s="32">
        <v>1262</v>
      </c>
    </row>
    <row r="366" spans="1:16" s="17" customFormat="1" x14ac:dyDescent="0.2">
      <c r="A366" s="17">
        <v>543</v>
      </c>
      <c r="B366" s="17" t="s">
        <v>168</v>
      </c>
      <c r="C366" s="19">
        <v>319</v>
      </c>
      <c r="D366" s="17" t="s">
        <v>324</v>
      </c>
      <c r="E366" s="40" t="s">
        <v>388</v>
      </c>
      <c r="F366" s="17" t="s">
        <v>233</v>
      </c>
      <c r="G366" s="55">
        <v>15.689381933438986</v>
      </c>
      <c r="H366" s="55">
        <v>19.492868462757528</v>
      </c>
      <c r="I366" s="55">
        <v>18.700475435816166</v>
      </c>
      <c r="J366" s="55">
        <v>19.889064976228209</v>
      </c>
      <c r="K366" s="55">
        <v>17.274167987321711</v>
      </c>
      <c r="L366" s="55">
        <v>8.9540412044374005</v>
      </c>
      <c r="M366" s="55">
        <v>0</v>
      </c>
      <c r="N366" s="55">
        <v>0</v>
      </c>
      <c r="O366" s="55">
        <v>0</v>
      </c>
      <c r="P366" s="55">
        <v>100</v>
      </c>
    </row>
    <row r="367" spans="1:16" s="17" customFormat="1" x14ac:dyDescent="0.2">
      <c r="A367" s="17">
        <v>91</v>
      </c>
      <c r="B367" s="17" t="s">
        <v>169</v>
      </c>
      <c r="C367" s="33">
        <v>320</v>
      </c>
      <c r="D367" s="28" t="s">
        <v>325</v>
      </c>
      <c r="E367" s="29" t="s">
        <v>385</v>
      </c>
      <c r="F367" s="28" t="s">
        <v>230</v>
      </c>
      <c r="G367" s="34">
        <v>275</v>
      </c>
      <c r="H367" s="34">
        <v>50</v>
      </c>
      <c r="I367" s="34">
        <v>40</v>
      </c>
      <c r="J367" s="34">
        <v>20</v>
      </c>
      <c r="K367" s="34">
        <v>5</v>
      </c>
      <c r="L367" s="34">
        <v>7</v>
      </c>
      <c r="M367" s="34">
        <v>2</v>
      </c>
      <c r="N367" s="34">
        <v>0</v>
      </c>
      <c r="O367" s="34">
        <v>0</v>
      </c>
      <c r="P367" s="34">
        <v>399</v>
      </c>
    </row>
    <row r="368" spans="1:16" s="17" customFormat="1" x14ac:dyDescent="0.2">
      <c r="A368" s="17">
        <v>242</v>
      </c>
      <c r="B368" s="17" t="s">
        <v>169</v>
      </c>
      <c r="C368" s="19">
        <v>320</v>
      </c>
      <c r="D368" s="17" t="s">
        <v>325</v>
      </c>
      <c r="E368" s="40" t="s">
        <v>386</v>
      </c>
      <c r="F368" s="17" t="s">
        <v>231</v>
      </c>
      <c r="G368" s="55">
        <v>68.922305764411021</v>
      </c>
      <c r="H368" s="55">
        <v>12.531328320802006</v>
      </c>
      <c r="I368" s="55">
        <v>10.025062656641603</v>
      </c>
      <c r="J368" s="55">
        <v>5.0125313283208017</v>
      </c>
      <c r="K368" s="55">
        <v>1.2531328320802004</v>
      </c>
      <c r="L368" s="55">
        <v>1.7543859649122806</v>
      </c>
      <c r="M368" s="55">
        <v>0.50125313283208017</v>
      </c>
      <c r="N368" s="55">
        <v>0</v>
      </c>
      <c r="O368" s="55">
        <v>0</v>
      </c>
      <c r="P368" s="55">
        <v>100</v>
      </c>
    </row>
    <row r="369" spans="1:16" s="17" customFormat="1" x14ac:dyDescent="0.2">
      <c r="A369" s="17">
        <v>393</v>
      </c>
      <c r="B369" s="17" t="s">
        <v>169</v>
      </c>
      <c r="C369" s="19">
        <v>320</v>
      </c>
      <c r="D369" s="17" t="s">
        <v>325</v>
      </c>
      <c r="E369" s="40" t="s">
        <v>387</v>
      </c>
      <c r="F369" s="17" t="s">
        <v>232</v>
      </c>
      <c r="G369" s="32">
        <v>552</v>
      </c>
      <c r="H369" s="32">
        <v>318</v>
      </c>
      <c r="I369" s="32">
        <v>548</v>
      </c>
      <c r="J369" s="32">
        <v>543</v>
      </c>
      <c r="K369" s="32">
        <v>339</v>
      </c>
      <c r="L369" s="32">
        <v>982</v>
      </c>
      <c r="M369" s="32">
        <v>714</v>
      </c>
      <c r="N369" s="32">
        <v>0</v>
      </c>
      <c r="O369" s="32">
        <v>0</v>
      </c>
      <c r="P369" s="32">
        <v>3996</v>
      </c>
    </row>
    <row r="370" spans="1:16" s="17" customFormat="1" x14ac:dyDescent="0.2">
      <c r="A370" s="17">
        <v>544</v>
      </c>
      <c r="B370" s="17" t="s">
        <v>169</v>
      </c>
      <c r="C370" s="19">
        <v>320</v>
      </c>
      <c r="D370" s="17" t="s">
        <v>325</v>
      </c>
      <c r="E370" s="40" t="s">
        <v>388</v>
      </c>
      <c r="F370" s="17" t="s">
        <v>233</v>
      </c>
      <c r="G370" s="55">
        <v>13.813813813813814</v>
      </c>
      <c r="H370" s="55">
        <v>7.9579579579579578</v>
      </c>
      <c r="I370" s="55">
        <v>13.713713713713714</v>
      </c>
      <c r="J370" s="55">
        <v>13.588588588588589</v>
      </c>
      <c r="K370" s="55">
        <v>8.483483483483484</v>
      </c>
      <c r="L370" s="55">
        <v>24.574574574574573</v>
      </c>
      <c r="M370" s="55">
        <v>17.867867867867869</v>
      </c>
      <c r="N370" s="55">
        <v>0</v>
      </c>
      <c r="O370" s="55">
        <v>0</v>
      </c>
      <c r="P370" s="55">
        <v>100</v>
      </c>
    </row>
    <row r="371" spans="1:16" s="17" customFormat="1" x14ac:dyDescent="0.2">
      <c r="A371" s="17">
        <v>92</v>
      </c>
      <c r="B371" s="17" t="s">
        <v>170</v>
      </c>
      <c r="C371" s="33">
        <v>321</v>
      </c>
      <c r="D371" s="28" t="s">
        <v>326</v>
      </c>
      <c r="E371" s="29" t="s">
        <v>385</v>
      </c>
      <c r="F371" s="28" t="s">
        <v>230</v>
      </c>
      <c r="G371" s="34">
        <v>297</v>
      </c>
      <c r="H371" s="34">
        <v>90</v>
      </c>
      <c r="I371" s="34">
        <v>41</v>
      </c>
      <c r="J371" s="34">
        <v>29</v>
      </c>
      <c r="K371" s="34">
        <v>11</v>
      </c>
      <c r="L371" s="34">
        <v>6</v>
      </c>
      <c r="M371" s="34">
        <v>0</v>
      </c>
      <c r="N371" s="34">
        <v>3</v>
      </c>
      <c r="O371" s="34">
        <v>0</v>
      </c>
      <c r="P371" s="34">
        <v>477</v>
      </c>
    </row>
    <row r="372" spans="1:16" s="17" customFormat="1" x14ac:dyDescent="0.2">
      <c r="A372" s="17">
        <v>243</v>
      </c>
      <c r="B372" s="17" t="s">
        <v>170</v>
      </c>
      <c r="C372" s="19">
        <v>321</v>
      </c>
      <c r="D372" s="17" t="s">
        <v>326</v>
      </c>
      <c r="E372" s="40" t="s">
        <v>386</v>
      </c>
      <c r="F372" s="17" t="s">
        <v>231</v>
      </c>
      <c r="G372" s="55">
        <v>62.264150943396224</v>
      </c>
      <c r="H372" s="55">
        <v>18.867924528301888</v>
      </c>
      <c r="I372" s="55">
        <v>8.5953878406708597</v>
      </c>
      <c r="J372" s="55">
        <v>6.0796645702306078</v>
      </c>
      <c r="K372" s="55">
        <v>2.3060796645702304</v>
      </c>
      <c r="L372" s="55">
        <v>1.2578616352201257</v>
      </c>
      <c r="M372" s="55">
        <v>0</v>
      </c>
      <c r="N372" s="55">
        <v>0.62893081761006286</v>
      </c>
      <c r="O372" s="55">
        <v>0</v>
      </c>
      <c r="P372" s="55">
        <v>100</v>
      </c>
    </row>
    <row r="373" spans="1:16" s="17" customFormat="1" x14ac:dyDescent="0.2">
      <c r="A373" s="17">
        <v>394</v>
      </c>
      <c r="B373" s="17" t="s">
        <v>170</v>
      </c>
      <c r="C373" s="19">
        <v>321</v>
      </c>
      <c r="D373" s="17" t="s">
        <v>326</v>
      </c>
      <c r="E373" s="40" t="s">
        <v>387</v>
      </c>
      <c r="F373" s="17" t="s">
        <v>232</v>
      </c>
      <c r="G373" s="32">
        <v>598</v>
      </c>
      <c r="H373" s="32">
        <v>598</v>
      </c>
      <c r="I373" s="32">
        <v>575</v>
      </c>
      <c r="J373" s="32">
        <v>876</v>
      </c>
      <c r="K373" s="32">
        <v>795</v>
      </c>
      <c r="L373" s="32">
        <v>1197</v>
      </c>
      <c r="M373" s="32">
        <v>0</v>
      </c>
      <c r="N373" s="32">
        <v>2046</v>
      </c>
      <c r="O373" s="32">
        <v>0</v>
      </c>
      <c r="P373" s="32">
        <v>6685</v>
      </c>
    </row>
    <row r="374" spans="1:16" s="17" customFormat="1" x14ac:dyDescent="0.2">
      <c r="A374" s="17">
        <v>545</v>
      </c>
      <c r="B374" s="17" t="s">
        <v>170</v>
      </c>
      <c r="C374" s="19">
        <v>321</v>
      </c>
      <c r="D374" s="17" t="s">
        <v>326</v>
      </c>
      <c r="E374" s="40" t="s">
        <v>388</v>
      </c>
      <c r="F374" s="17" t="s">
        <v>233</v>
      </c>
      <c r="G374" s="55">
        <v>8.9454001495886306</v>
      </c>
      <c r="H374" s="55">
        <v>8.9454001495886306</v>
      </c>
      <c r="I374" s="55">
        <v>8.6013462976813759</v>
      </c>
      <c r="J374" s="55">
        <v>13.103964098728497</v>
      </c>
      <c r="K374" s="55">
        <v>11.892296185489903</v>
      </c>
      <c r="L374" s="55">
        <v>17.905759162303664</v>
      </c>
      <c r="M374" s="55">
        <v>0</v>
      </c>
      <c r="N374" s="55">
        <v>30.605833956619296</v>
      </c>
      <c r="O374" s="55">
        <v>0</v>
      </c>
      <c r="P374" s="55">
        <v>100</v>
      </c>
    </row>
    <row r="375" spans="1:16" s="17" customFormat="1" x14ac:dyDescent="0.2">
      <c r="A375" s="17">
        <v>93</v>
      </c>
      <c r="B375" s="17" t="s">
        <v>171</v>
      </c>
      <c r="C375" s="33">
        <v>322</v>
      </c>
      <c r="D375" s="28" t="s">
        <v>327</v>
      </c>
      <c r="E375" s="29" t="s">
        <v>385</v>
      </c>
      <c r="F375" s="28" t="s">
        <v>230</v>
      </c>
      <c r="G375" s="34">
        <v>7</v>
      </c>
      <c r="H375" s="34">
        <v>3</v>
      </c>
      <c r="I375" s="34">
        <v>0</v>
      </c>
      <c r="J375" s="34">
        <v>3</v>
      </c>
      <c r="K375" s="34">
        <v>0</v>
      </c>
      <c r="L375" s="34">
        <v>1</v>
      </c>
      <c r="M375" s="34">
        <v>0</v>
      </c>
      <c r="N375" s="34">
        <v>0</v>
      </c>
      <c r="O375" s="34">
        <v>0</v>
      </c>
      <c r="P375" s="34">
        <v>14</v>
      </c>
    </row>
    <row r="376" spans="1:16" s="17" customFormat="1" x14ac:dyDescent="0.2">
      <c r="A376" s="17">
        <v>244</v>
      </c>
      <c r="B376" s="17" t="s">
        <v>171</v>
      </c>
      <c r="C376" s="19">
        <v>322</v>
      </c>
      <c r="D376" s="17" t="s">
        <v>327</v>
      </c>
      <c r="E376" s="40" t="s">
        <v>386</v>
      </c>
      <c r="F376" s="17" t="s">
        <v>231</v>
      </c>
      <c r="G376" s="55">
        <v>50</v>
      </c>
      <c r="H376" s="55">
        <v>21.428571428571427</v>
      </c>
      <c r="I376" s="55">
        <v>0</v>
      </c>
      <c r="J376" s="55">
        <v>21.428571428571427</v>
      </c>
      <c r="K376" s="55">
        <v>0</v>
      </c>
      <c r="L376" s="55">
        <v>7.1428571428571432</v>
      </c>
      <c r="M376" s="55">
        <v>0</v>
      </c>
      <c r="N376" s="55">
        <v>0</v>
      </c>
      <c r="O376" s="55">
        <v>0</v>
      </c>
      <c r="P376" s="55">
        <v>100</v>
      </c>
    </row>
    <row r="377" spans="1:16" s="17" customFormat="1" x14ac:dyDescent="0.2">
      <c r="A377" s="17">
        <v>395</v>
      </c>
      <c r="B377" s="17" t="s">
        <v>171</v>
      </c>
      <c r="C377" s="19">
        <v>322</v>
      </c>
      <c r="D377" s="17" t="s">
        <v>327</v>
      </c>
      <c r="E377" s="40" t="s">
        <v>387</v>
      </c>
      <c r="F377" s="17" t="s">
        <v>232</v>
      </c>
      <c r="G377" s="32">
        <v>11</v>
      </c>
      <c r="H377" s="32">
        <v>16</v>
      </c>
      <c r="I377" s="32">
        <v>0</v>
      </c>
      <c r="J377" s="32">
        <v>97</v>
      </c>
      <c r="K377" s="32">
        <v>0</v>
      </c>
      <c r="L377" s="32">
        <v>114</v>
      </c>
      <c r="M377" s="32">
        <v>0</v>
      </c>
      <c r="N377" s="32">
        <v>0</v>
      </c>
      <c r="O377" s="32">
        <v>0</v>
      </c>
      <c r="P377" s="32">
        <v>238</v>
      </c>
    </row>
    <row r="378" spans="1:16" s="17" customFormat="1" x14ac:dyDescent="0.2">
      <c r="A378" s="17">
        <v>546</v>
      </c>
      <c r="B378" s="17" t="s">
        <v>171</v>
      </c>
      <c r="C378" s="19">
        <v>322</v>
      </c>
      <c r="D378" s="17" t="s">
        <v>327</v>
      </c>
      <c r="E378" s="40" t="s">
        <v>388</v>
      </c>
      <c r="F378" s="17" t="s">
        <v>233</v>
      </c>
      <c r="G378" s="55">
        <v>4.6218487394957979</v>
      </c>
      <c r="H378" s="55">
        <v>6.7226890756302522</v>
      </c>
      <c r="I378" s="55">
        <v>0</v>
      </c>
      <c r="J378" s="55">
        <v>40.756302521008401</v>
      </c>
      <c r="K378" s="55">
        <v>0</v>
      </c>
      <c r="L378" s="55">
        <v>47.899159663865547</v>
      </c>
      <c r="M378" s="55">
        <v>0</v>
      </c>
      <c r="N378" s="55">
        <v>0</v>
      </c>
      <c r="O378" s="55">
        <v>0</v>
      </c>
      <c r="P378" s="55">
        <v>100</v>
      </c>
    </row>
    <row r="379" spans="1:16" s="17" customFormat="1" x14ac:dyDescent="0.2">
      <c r="A379" s="17">
        <v>94</v>
      </c>
      <c r="B379" s="17" t="s">
        <v>172</v>
      </c>
      <c r="C379" s="33">
        <v>323</v>
      </c>
      <c r="D379" s="28" t="s">
        <v>328</v>
      </c>
      <c r="E379" s="29" t="s">
        <v>385</v>
      </c>
      <c r="F379" s="28" t="s">
        <v>230</v>
      </c>
      <c r="G379" s="34">
        <v>189</v>
      </c>
      <c r="H379" s="34">
        <v>66</v>
      </c>
      <c r="I379" s="34">
        <v>20</v>
      </c>
      <c r="J379" s="34">
        <v>8</v>
      </c>
      <c r="K379" s="34">
        <v>3</v>
      </c>
      <c r="L379" s="34">
        <v>1</v>
      </c>
      <c r="M379" s="34">
        <v>2</v>
      </c>
      <c r="N379" s="34">
        <v>2</v>
      </c>
      <c r="O379" s="34">
        <v>1</v>
      </c>
      <c r="P379" s="34">
        <v>292</v>
      </c>
    </row>
    <row r="380" spans="1:16" s="17" customFormat="1" x14ac:dyDescent="0.2">
      <c r="A380" s="17">
        <v>245</v>
      </c>
      <c r="B380" s="17" t="s">
        <v>172</v>
      </c>
      <c r="C380" s="19">
        <v>323</v>
      </c>
      <c r="D380" s="17" t="s">
        <v>328</v>
      </c>
      <c r="E380" s="40" t="s">
        <v>386</v>
      </c>
      <c r="F380" s="17" t="s">
        <v>231</v>
      </c>
      <c r="G380" s="55">
        <v>64.726027397260268</v>
      </c>
      <c r="H380" s="55">
        <v>22.602739726027398</v>
      </c>
      <c r="I380" s="55">
        <v>6.8493150684931505</v>
      </c>
      <c r="J380" s="55">
        <v>2.7397260273972601</v>
      </c>
      <c r="K380" s="55">
        <v>1.0273972602739727</v>
      </c>
      <c r="L380" s="55">
        <v>0.34246575342465752</v>
      </c>
      <c r="M380" s="55">
        <v>0.68493150684931503</v>
      </c>
      <c r="N380" s="55">
        <v>0.68493150684931503</v>
      </c>
      <c r="O380" s="55">
        <v>0.34246575342465752</v>
      </c>
      <c r="P380" s="55">
        <v>100</v>
      </c>
    </row>
    <row r="381" spans="1:16" s="17" customFormat="1" x14ac:dyDescent="0.2">
      <c r="A381" s="17">
        <v>396</v>
      </c>
      <c r="B381" s="17" t="s">
        <v>172</v>
      </c>
      <c r="C381" s="19">
        <v>323</v>
      </c>
      <c r="D381" s="17" t="s">
        <v>328</v>
      </c>
      <c r="E381" s="40" t="s">
        <v>387</v>
      </c>
      <c r="F381" s="17" t="s">
        <v>232</v>
      </c>
      <c r="G381" s="32">
        <v>346</v>
      </c>
      <c r="H381" s="32">
        <v>458</v>
      </c>
      <c r="I381" s="32">
        <v>265</v>
      </c>
      <c r="J381" s="32">
        <v>218</v>
      </c>
      <c r="K381" s="32">
        <v>240</v>
      </c>
      <c r="L381" s="32">
        <v>170</v>
      </c>
      <c r="M381" s="32">
        <v>770</v>
      </c>
      <c r="N381" s="32">
        <v>1600</v>
      </c>
      <c r="O381" s="32">
        <v>1390</v>
      </c>
      <c r="P381" s="32">
        <v>5457</v>
      </c>
    </row>
    <row r="382" spans="1:16" s="17" customFormat="1" x14ac:dyDescent="0.2">
      <c r="A382" s="17">
        <v>547</v>
      </c>
      <c r="B382" s="17" t="s">
        <v>172</v>
      </c>
      <c r="C382" s="19">
        <v>323</v>
      </c>
      <c r="D382" s="17" t="s">
        <v>328</v>
      </c>
      <c r="E382" s="40" t="s">
        <v>388</v>
      </c>
      <c r="F382" s="17" t="s">
        <v>233</v>
      </c>
      <c r="G382" s="55">
        <v>6.3404801172805572</v>
      </c>
      <c r="H382" s="55">
        <v>8.3928898662268647</v>
      </c>
      <c r="I382" s="55">
        <v>4.8561480667033168</v>
      </c>
      <c r="J382" s="55">
        <v>3.9948689756276341</v>
      </c>
      <c r="K382" s="55">
        <v>4.3980208905992306</v>
      </c>
      <c r="L382" s="55">
        <v>3.1152647975077881</v>
      </c>
      <c r="M382" s="55">
        <v>14.110317024005864</v>
      </c>
      <c r="N382" s="55">
        <v>29.320139270661535</v>
      </c>
      <c r="O382" s="55">
        <v>25.47187099138721</v>
      </c>
      <c r="P382" s="55">
        <v>100</v>
      </c>
    </row>
    <row r="383" spans="1:16" s="17" customFormat="1" x14ac:dyDescent="0.2">
      <c r="A383" s="17">
        <v>95</v>
      </c>
      <c r="B383" s="17" t="s">
        <v>173</v>
      </c>
      <c r="C383" s="33">
        <v>324</v>
      </c>
      <c r="D383" s="28" t="s">
        <v>329</v>
      </c>
      <c r="E383" s="29" t="s">
        <v>385</v>
      </c>
      <c r="F383" s="28" t="s">
        <v>230</v>
      </c>
      <c r="G383" s="34">
        <v>32</v>
      </c>
      <c r="H383" s="34">
        <v>6</v>
      </c>
      <c r="I383" s="34">
        <v>3</v>
      </c>
      <c r="J383" s="34">
        <v>2</v>
      </c>
      <c r="K383" s="34">
        <v>1</v>
      </c>
      <c r="L383" s="34">
        <v>0</v>
      </c>
      <c r="M383" s="34">
        <v>0</v>
      </c>
      <c r="N383" s="34">
        <v>0</v>
      </c>
      <c r="O383" s="34">
        <v>0</v>
      </c>
      <c r="P383" s="34">
        <v>44</v>
      </c>
    </row>
    <row r="384" spans="1:16" s="17" customFormat="1" x14ac:dyDescent="0.2">
      <c r="A384" s="17">
        <v>246</v>
      </c>
      <c r="B384" s="17" t="s">
        <v>173</v>
      </c>
      <c r="C384" s="19">
        <v>324</v>
      </c>
      <c r="D384" s="17" t="s">
        <v>329</v>
      </c>
      <c r="E384" s="40" t="s">
        <v>386</v>
      </c>
      <c r="F384" s="17" t="s">
        <v>231</v>
      </c>
      <c r="G384" s="55">
        <v>72.727272727272734</v>
      </c>
      <c r="H384" s="55">
        <v>13.636363636363637</v>
      </c>
      <c r="I384" s="55">
        <v>6.8181818181818183</v>
      </c>
      <c r="J384" s="55">
        <v>4.5454545454545459</v>
      </c>
      <c r="K384" s="55">
        <v>2.2727272727272729</v>
      </c>
      <c r="L384" s="55">
        <v>0</v>
      </c>
      <c r="M384" s="55">
        <v>0</v>
      </c>
      <c r="N384" s="55">
        <v>0</v>
      </c>
      <c r="O384" s="55">
        <v>0</v>
      </c>
      <c r="P384" s="55">
        <v>100</v>
      </c>
    </row>
    <row r="385" spans="1:16" s="17" customFormat="1" x14ac:dyDescent="0.2">
      <c r="A385" s="17">
        <v>397</v>
      </c>
      <c r="B385" s="17" t="s">
        <v>173</v>
      </c>
      <c r="C385" s="19">
        <v>324</v>
      </c>
      <c r="D385" s="17" t="s">
        <v>329</v>
      </c>
      <c r="E385" s="40" t="s">
        <v>387</v>
      </c>
      <c r="F385" s="17" t="s">
        <v>232</v>
      </c>
      <c r="G385" s="32">
        <v>64</v>
      </c>
      <c r="H385" s="32">
        <v>41</v>
      </c>
      <c r="I385" s="32">
        <v>34</v>
      </c>
      <c r="J385" s="32">
        <v>46</v>
      </c>
      <c r="K385" s="32">
        <v>58</v>
      </c>
      <c r="L385" s="32">
        <v>0</v>
      </c>
      <c r="M385" s="32">
        <v>0</v>
      </c>
      <c r="N385" s="32">
        <v>0</v>
      </c>
      <c r="O385" s="32">
        <v>0</v>
      </c>
      <c r="P385" s="32">
        <v>243</v>
      </c>
    </row>
    <row r="386" spans="1:16" s="17" customFormat="1" x14ac:dyDescent="0.2">
      <c r="A386" s="17">
        <v>548</v>
      </c>
      <c r="B386" s="17" t="s">
        <v>173</v>
      </c>
      <c r="C386" s="19">
        <v>324</v>
      </c>
      <c r="D386" s="17" t="s">
        <v>329</v>
      </c>
      <c r="E386" s="40" t="s">
        <v>388</v>
      </c>
      <c r="F386" s="17" t="s">
        <v>233</v>
      </c>
      <c r="G386" s="55">
        <v>26.337448559670783</v>
      </c>
      <c r="H386" s="55">
        <v>16.872427983539094</v>
      </c>
      <c r="I386" s="55">
        <v>13.991769547325102</v>
      </c>
      <c r="J386" s="55">
        <v>18.930041152263374</v>
      </c>
      <c r="K386" s="55">
        <v>23.868312757201647</v>
      </c>
      <c r="L386" s="55">
        <v>0</v>
      </c>
      <c r="M386" s="55">
        <v>0</v>
      </c>
      <c r="N386" s="55">
        <v>0</v>
      </c>
      <c r="O386" s="55">
        <v>0</v>
      </c>
      <c r="P386" s="55">
        <v>100</v>
      </c>
    </row>
    <row r="387" spans="1:16" s="17" customFormat="1" x14ac:dyDescent="0.2">
      <c r="A387" s="17">
        <v>96</v>
      </c>
      <c r="B387" s="17" t="s">
        <v>174</v>
      </c>
      <c r="C387" s="33">
        <v>326</v>
      </c>
      <c r="D387" s="28" t="s">
        <v>330</v>
      </c>
      <c r="E387" s="29" t="s">
        <v>385</v>
      </c>
      <c r="F387" s="28" t="s">
        <v>230</v>
      </c>
      <c r="G387" s="34">
        <v>137</v>
      </c>
      <c r="H387" s="34">
        <v>6</v>
      </c>
      <c r="I387" s="34">
        <v>0</v>
      </c>
      <c r="J387" s="34">
        <v>1</v>
      </c>
      <c r="K387" s="34">
        <v>0</v>
      </c>
      <c r="L387" s="34">
        <v>0</v>
      </c>
      <c r="M387" s="34">
        <v>0</v>
      </c>
      <c r="N387" s="34">
        <v>0</v>
      </c>
      <c r="O387" s="34">
        <v>0</v>
      </c>
      <c r="P387" s="34">
        <v>144</v>
      </c>
    </row>
    <row r="388" spans="1:16" s="17" customFormat="1" x14ac:dyDescent="0.2">
      <c r="A388" s="17">
        <v>247</v>
      </c>
      <c r="B388" s="17" t="s">
        <v>174</v>
      </c>
      <c r="C388" s="19">
        <v>326</v>
      </c>
      <c r="D388" s="17" t="s">
        <v>330</v>
      </c>
      <c r="E388" s="40" t="s">
        <v>386</v>
      </c>
      <c r="F388" s="17" t="s">
        <v>231</v>
      </c>
      <c r="G388" s="55">
        <v>95.138888888888886</v>
      </c>
      <c r="H388" s="55">
        <v>4.166666666666667</v>
      </c>
      <c r="I388" s="55">
        <v>0</v>
      </c>
      <c r="J388" s="55">
        <v>0.69444444444444442</v>
      </c>
      <c r="K388" s="55">
        <v>0</v>
      </c>
      <c r="L388" s="55">
        <v>0</v>
      </c>
      <c r="M388" s="55">
        <v>0</v>
      </c>
      <c r="N388" s="55">
        <v>0</v>
      </c>
      <c r="O388" s="55">
        <v>0</v>
      </c>
      <c r="P388" s="55">
        <v>100</v>
      </c>
    </row>
    <row r="389" spans="1:16" s="17" customFormat="1" x14ac:dyDescent="0.2">
      <c r="A389" s="17">
        <v>398</v>
      </c>
      <c r="B389" s="17" t="s">
        <v>174</v>
      </c>
      <c r="C389" s="19">
        <v>326</v>
      </c>
      <c r="D389" s="17" t="s">
        <v>330</v>
      </c>
      <c r="E389" s="40" t="s">
        <v>387</v>
      </c>
      <c r="F389" s="17" t="s">
        <v>232</v>
      </c>
      <c r="G389" s="32">
        <v>196</v>
      </c>
      <c r="H389" s="32">
        <v>35</v>
      </c>
      <c r="I389" s="32">
        <v>0</v>
      </c>
      <c r="J389" s="32">
        <v>28</v>
      </c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2">
        <v>259</v>
      </c>
    </row>
    <row r="390" spans="1:16" s="17" customFormat="1" x14ac:dyDescent="0.2">
      <c r="A390" s="17">
        <v>549</v>
      </c>
      <c r="B390" s="17" t="s">
        <v>174</v>
      </c>
      <c r="C390" s="19">
        <v>326</v>
      </c>
      <c r="D390" s="17" t="s">
        <v>330</v>
      </c>
      <c r="E390" s="40" t="s">
        <v>388</v>
      </c>
      <c r="F390" s="17" t="s">
        <v>233</v>
      </c>
      <c r="G390" s="55">
        <v>75.675675675675677</v>
      </c>
      <c r="H390" s="55">
        <v>13.513513513513514</v>
      </c>
      <c r="I390" s="55">
        <v>0</v>
      </c>
      <c r="J390" s="55">
        <v>10.810810810810811</v>
      </c>
      <c r="K390" s="55">
        <v>0</v>
      </c>
      <c r="L390" s="55">
        <v>0</v>
      </c>
      <c r="M390" s="55">
        <v>0</v>
      </c>
      <c r="N390" s="55">
        <v>0</v>
      </c>
      <c r="O390" s="55">
        <v>0</v>
      </c>
      <c r="P390" s="55">
        <v>100</v>
      </c>
    </row>
    <row r="391" spans="1:16" s="17" customFormat="1" x14ac:dyDescent="0.2">
      <c r="A391" s="17">
        <v>97</v>
      </c>
      <c r="B391" s="17" t="s">
        <v>175</v>
      </c>
      <c r="C391" s="33">
        <v>327</v>
      </c>
      <c r="D391" s="28" t="s">
        <v>331</v>
      </c>
      <c r="E391" s="29" t="s">
        <v>385</v>
      </c>
      <c r="F391" s="28" t="s">
        <v>230</v>
      </c>
      <c r="G391" s="34">
        <v>424</v>
      </c>
      <c r="H391" s="34">
        <v>63</v>
      </c>
      <c r="I391" s="34">
        <v>26</v>
      </c>
      <c r="J391" s="34">
        <v>17</v>
      </c>
      <c r="K391" s="34">
        <v>4</v>
      </c>
      <c r="L391" s="34">
        <v>2</v>
      </c>
      <c r="M391" s="34">
        <v>0</v>
      </c>
      <c r="N391" s="34">
        <v>0</v>
      </c>
      <c r="O391" s="34">
        <v>0</v>
      </c>
      <c r="P391" s="34">
        <v>536</v>
      </c>
    </row>
    <row r="392" spans="1:16" s="17" customFormat="1" x14ac:dyDescent="0.2">
      <c r="A392" s="17">
        <v>248</v>
      </c>
      <c r="B392" s="17" t="s">
        <v>175</v>
      </c>
      <c r="C392" s="19">
        <v>327</v>
      </c>
      <c r="D392" s="17" t="s">
        <v>331</v>
      </c>
      <c r="E392" s="40" t="s">
        <v>386</v>
      </c>
      <c r="F392" s="17" t="s">
        <v>231</v>
      </c>
      <c r="G392" s="55">
        <v>79.104477611940297</v>
      </c>
      <c r="H392" s="55">
        <v>11.753731343283581</v>
      </c>
      <c r="I392" s="55">
        <v>4.8507462686567164</v>
      </c>
      <c r="J392" s="55">
        <v>3.1716417910447761</v>
      </c>
      <c r="K392" s="55">
        <v>0.74626865671641796</v>
      </c>
      <c r="L392" s="55">
        <v>0.37313432835820898</v>
      </c>
      <c r="M392" s="55">
        <v>0</v>
      </c>
      <c r="N392" s="55">
        <v>0</v>
      </c>
      <c r="O392" s="55">
        <v>0</v>
      </c>
      <c r="P392" s="55">
        <v>100</v>
      </c>
    </row>
    <row r="393" spans="1:16" s="17" customFormat="1" x14ac:dyDescent="0.2">
      <c r="A393" s="17">
        <v>399</v>
      </c>
      <c r="B393" s="17" t="s">
        <v>175</v>
      </c>
      <c r="C393" s="19">
        <v>327</v>
      </c>
      <c r="D393" s="17" t="s">
        <v>331</v>
      </c>
      <c r="E393" s="40" t="s">
        <v>387</v>
      </c>
      <c r="F393" s="17" t="s">
        <v>232</v>
      </c>
      <c r="G393" s="32">
        <v>766</v>
      </c>
      <c r="H393" s="32">
        <v>398</v>
      </c>
      <c r="I393" s="32">
        <v>347</v>
      </c>
      <c r="J393" s="32">
        <v>445</v>
      </c>
      <c r="K393" s="32">
        <v>303</v>
      </c>
      <c r="L393" s="32">
        <v>262</v>
      </c>
      <c r="M393" s="32">
        <v>0</v>
      </c>
      <c r="N393" s="32">
        <v>0</v>
      </c>
      <c r="O393" s="32">
        <v>0</v>
      </c>
      <c r="P393" s="32">
        <v>2521</v>
      </c>
    </row>
    <row r="394" spans="1:16" s="17" customFormat="1" x14ac:dyDescent="0.2">
      <c r="A394" s="17">
        <v>550</v>
      </c>
      <c r="B394" s="17" t="s">
        <v>175</v>
      </c>
      <c r="C394" s="19">
        <v>327</v>
      </c>
      <c r="D394" s="17" t="s">
        <v>331</v>
      </c>
      <c r="E394" s="40" t="s">
        <v>388</v>
      </c>
      <c r="F394" s="17" t="s">
        <v>233</v>
      </c>
      <c r="G394" s="55">
        <v>30.384767949226497</v>
      </c>
      <c r="H394" s="55">
        <v>15.787385957953193</v>
      </c>
      <c r="I394" s="55">
        <v>13.764379214597382</v>
      </c>
      <c r="J394" s="55">
        <v>17.651725505751685</v>
      </c>
      <c r="K394" s="55">
        <v>12.019040063466878</v>
      </c>
      <c r="L394" s="55">
        <v>10.392701309004364</v>
      </c>
      <c r="M394" s="55">
        <v>0</v>
      </c>
      <c r="N394" s="55">
        <v>0</v>
      </c>
      <c r="O394" s="55">
        <v>0</v>
      </c>
      <c r="P394" s="55">
        <v>100</v>
      </c>
    </row>
    <row r="395" spans="1:16" s="17" customFormat="1" x14ac:dyDescent="0.2">
      <c r="A395" s="17">
        <v>98</v>
      </c>
      <c r="B395" s="17" t="s">
        <v>176</v>
      </c>
      <c r="C395" s="33">
        <v>401</v>
      </c>
      <c r="D395" s="28" t="s">
        <v>332</v>
      </c>
      <c r="E395" s="29" t="s">
        <v>385</v>
      </c>
      <c r="F395" s="28" t="s">
        <v>230</v>
      </c>
      <c r="G395" s="34">
        <v>5</v>
      </c>
      <c r="H395" s="34">
        <v>4</v>
      </c>
      <c r="I395" s="34">
        <v>1</v>
      </c>
      <c r="J395" s="34">
        <v>1</v>
      </c>
      <c r="K395" s="34">
        <v>0</v>
      </c>
      <c r="L395" s="34">
        <v>2</v>
      </c>
      <c r="M395" s="34">
        <v>0</v>
      </c>
      <c r="N395" s="34">
        <v>1</v>
      </c>
      <c r="O395" s="34">
        <v>0</v>
      </c>
      <c r="P395" s="34">
        <v>14</v>
      </c>
    </row>
    <row r="396" spans="1:16" s="17" customFormat="1" x14ac:dyDescent="0.2">
      <c r="A396" s="17">
        <v>249</v>
      </c>
      <c r="B396" s="17" t="s">
        <v>176</v>
      </c>
      <c r="C396" s="19">
        <v>401</v>
      </c>
      <c r="D396" s="17" t="s">
        <v>332</v>
      </c>
      <c r="E396" s="40" t="s">
        <v>386</v>
      </c>
      <c r="F396" s="17" t="s">
        <v>231</v>
      </c>
      <c r="G396" s="55">
        <v>35.714285714285715</v>
      </c>
      <c r="H396" s="55">
        <v>28.571428571428573</v>
      </c>
      <c r="I396" s="55">
        <v>7.1428571428571432</v>
      </c>
      <c r="J396" s="55">
        <v>7.1428571428571432</v>
      </c>
      <c r="K396" s="55">
        <v>0</v>
      </c>
      <c r="L396" s="55">
        <v>14.285714285714286</v>
      </c>
      <c r="M396" s="55">
        <v>0</v>
      </c>
      <c r="N396" s="55">
        <v>7.1428571428571432</v>
      </c>
      <c r="O396" s="55">
        <v>0</v>
      </c>
      <c r="P396" s="55">
        <v>100</v>
      </c>
    </row>
    <row r="397" spans="1:16" s="17" customFormat="1" x14ac:dyDescent="0.2">
      <c r="A397" s="17">
        <v>400</v>
      </c>
      <c r="B397" s="17" t="s">
        <v>176</v>
      </c>
      <c r="C397" s="19">
        <v>401</v>
      </c>
      <c r="D397" s="17" t="s">
        <v>332</v>
      </c>
      <c r="E397" s="40" t="s">
        <v>387</v>
      </c>
      <c r="F397" s="17" t="s">
        <v>232</v>
      </c>
      <c r="G397" s="32">
        <v>12</v>
      </c>
      <c r="H397" s="32">
        <v>24</v>
      </c>
      <c r="I397" s="32">
        <v>15</v>
      </c>
      <c r="J397" s="32">
        <v>45</v>
      </c>
      <c r="K397" s="32">
        <v>0</v>
      </c>
      <c r="L397" s="32">
        <v>291</v>
      </c>
      <c r="M397" s="32">
        <v>0</v>
      </c>
      <c r="N397" s="32">
        <v>593</v>
      </c>
      <c r="O397" s="32">
        <v>0</v>
      </c>
      <c r="P397" s="32">
        <v>980</v>
      </c>
    </row>
    <row r="398" spans="1:16" s="17" customFormat="1" x14ac:dyDescent="0.2">
      <c r="A398" s="17">
        <v>551</v>
      </c>
      <c r="B398" s="17" t="s">
        <v>176</v>
      </c>
      <c r="C398" s="19">
        <v>401</v>
      </c>
      <c r="D398" s="17" t="s">
        <v>332</v>
      </c>
      <c r="E398" s="40" t="s">
        <v>388</v>
      </c>
      <c r="F398" s="17" t="s">
        <v>233</v>
      </c>
      <c r="G398" s="55">
        <v>1.2244897959183674</v>
      </c>
      <c r="H398" s="55">
        <v>2.4489795918367347</v>
      </c>
      <c r="I398" s="55">
        <v>1.5306122448979591</v>
      </c>
      <c r="J398" s="55">
        <v>4.591836734693878</v>
      </c>
      <c r="K398" s="55">
        <v>0</v>
      </c>
      <c r="L398" s="55">
        <v>29.693877551020407</v>
      </c>
      <c r="M398" s="55">
        <v>0</v>
      </c>
      <c r="N398" s="55">
        <v>60.510204081632651</v>
      </c>
      <c r="O398" s="55">
        <v>0</v>
      </c>
      <c r="P398" s="55">
        <v>100</v>
      </c>
    </row>
    <row r="399" spans="1:16" s="17" customFormat="1" x14ac:dyDescent="0.2">
      <c r="A399" s="17">
        <v>99</v>
      </c>
      <c r="B399" s="17" t="s">
        <v>177</v>
      </c>
      <c r="C399" s="33">
        <v>402</v>
      </c>
      <c r="D399" s="28" t="s">
        <v>333</v>
      </c>
      <c r="E399" s="29" t="s">
        <v>385</v>
      </c>
      <c r="F399" s="28" t="s">
        <v>230</v>
      </c>
      <c r="G399" s="34">
        <v>2</v>
      </c>
      <c r="H399" s="34">
        <v>2</v>
      </c>
      <c r="I399" s="34">
        <v>4</v>
      </c>
      <c r="J399" s="34">
        <v>6</v>
      </c>
      <c r="K399" s="34">
        <v>4</v>
      </c>
      <c r="L399" s="34">
        <v>9</v>
      </c>
      <c r="M399" s="34">
        <v>2</v>
      </c>
      <c r="N399" s="34">
        <v>1</v>
      </c>
      <c r="O399" s="34">
        <v>0</v>
      </c>
      <c r="P399" s="34">
        <v>30</v>
      </c>
    </row>
    <row r="400" spans="1:16" s="17" customFormat="1" x14ac:dyDescent="0.2">
      <c r="A400" s="17">
        <v>250</v>
      </c>
      <c r="B400" s="17" t="s">
        <v>177</v>
      </c>
      <c r="C400" s="19">
        <v>402</v>
      </c>
      <c r="D400" s="17" t="s">
        <v>333</v>
      </c>
      <c r="E400" s="40" t="s">
        <v>386</v>
      </c>
      <c r="F400" s="17" t="s">
        <v>231</v>
      </c>
      <c r="G400" s="55">
        <v>6.666666666666667</v>
      </c>
      <c r="H400" s="55">
        <v>6.666666666666667</v>
      </c>
      <c r="I400" s="55">
        <v>13.333333333333334</v>
      </c>
      <c r="J400" s="55">
        <v>20</v>
      </c>
      <c r="K400" s="55">
        <v>13.333333333333334</v>
      </c>
      <c r="L400" s="55">
        <v>30</v>
      </c>
      <c r="M400" s="55">
        <v>6.666666666666667</v>
      </c>
      <c r="N400" s="55">
        <v>3.3333333333333335</v>
      </c>
      <c r="O400" s="55">
        <v>0</v>
      </c>
      <c r="P400" s="55">
        <v>100</v>
      </c>
    </row>
    <row r="401" spans="1:16" s="17" customFormat="1" x14ac:dyDescent="0.2">
      <c r="A401" s="17">
        <v>401</v>
      </c>
      <c r="B401" s="17" t="s">
        <v>177</v>
      </c>
      <c r="C401" s="19">
        <v>402</v>
      </c>
      <c r="D401" s="17" t="s">
        <v>333</v>
      </c>
      <c r="E401" s="40" t="s">
        <v>387</v>
      </c>
      <c r="F401" s="17" t="s">
        <v>232</v>
      </c>
      <c r="G401" s="32">
        <v>5</v>
      </c>
      <c r="H401" s="32">
        <v>13</v>
      </c>
      <c r="I401" s="32">
        <v>59</v>
      </c>
      <c r="J401" s="32">
        <v>198</v>
      </c>
      <c r="K401" s="32">
        <v>293</v>
      </c>
      <c r="L401" s="32">
        <v>1222</v>
      </c>
      <c r="M401" s="32">
        <v>915</v>
      </c>
      <c r="N401" s="32">
        <v>910</v>
      </c>
      <c r="O401" s="32">
        <v>0</v>
      </c>
      <c r="P401" s="32">
        <v>3615</v>
      </c>
    </row>
    <row r="402" spans="1:16" s="17" customFormat="1" x14ac:dyDescent="0.2">
      <c r="A402" s="17">
        <v>552</v>
      </c>
      <c r="B402" s="17" t="s">
        <v>177</v>
      </c>
      <c r="C402" s="19">
        <v>402</v>
      </c>
      <c r="D402" s="17" t="s">
        <v>333</v>
      </c>
      <c r="E402" s="40" t="s">
        <v>388</v>
      </c>
      <c r="F402" s="17" t="s">
        <v>233</v>
      </c>
      <c r="G402" s="55">
        <v>0.13831258644536654</v>
      </c>
      <c r="H402" s="55">
        <v>0.35961272475795297</v>
      </c>
      <c r="I402" s="55">
        <v>1.632088520055325</v>
      </c>
      <c r="J402" s="55">
        <v>5.4771784232365146</v>
      </c>
      <c r="K402" s="55">
        <v>8.1051175656984782</v>
      </c>
      <c r="L402" s="55">
        <v>33.80359612724758</v>
      </c>
      <c r="M402" s="55">
        <v>25.311203319502074</v>
      </c>
      <c r="N402" s="55">
        <v>25.172890733056708</v>
      </c>
      <c r="O402" s="55">
        <v>0</v>
      </c>
      <c r="P402" s="55">
        <v>100</v>
      </c>
    </row>
    <row r="403" spans="1:16" s="17" customFormat="1" x14ac:dyDescent="0.2">
      <c r="A403" s="17">
        <v>100</v>
      </c>
      <c r="B403" s="17" t="s">
        <v>178</v>
      </c>
      <c r="C403" s="33">
        <v>403</v>
      </c>
      <c r="D403" s="28" t="s">
        <v>334</v>
      </c>
      <c r="E403" s="29" t="s">
        <v>385</v>
      </c>
      <c r="F403" s="28" t="s">
        <v>230</v>
      </c>
      <c r="G403" s="34">
        <v>1</v>
      </c>
      <c r="H403" s="34">
        <v>1</v>
      </c>
      <c r="I403" s="34">
        <v>2</v>
      </c>
      <c r="J403" s="34">
        <v>5</v>
      </c>
      <c r="K403" s="34">
        <v>8</v>
      </c>
      <c r="L403" s="34">
        <v>3</v>
      </c>
      <c r="M403" s="34">
        <v>1</v>
      </c>
      <c r="N403" s="34">
        <v>0</v>
      </c>
      <c r="O403" s="34">
        <v>0</v>
      </c>
      <c r="P403" s="34">
        <v>21</v>
      </c>
    </row>
    <row r="404" spans="1:16" s="17" customFormat="1" x14ac:dyDescent="0.2">
      <c r="A404" s="17">
        <v>251</v>
      </c>
      <c r="B404" s="17" t="s">
        <v>178</v>
      </c>
      <c r="C404" s="19">
        <v>403</v>
      </c>
      <c r="D404" s="17" t="s">
        <v>334</v>
      </c>
      <c r="E404" s="40" t="s">
        <v>386</v>
      </c>
      <c r="F404" s="17" t="s">
        <v>231</v>
      </c>
      <c r="G404" s="55">
        <v>4.7619047619047619</v>
      </c>
      <c r="H404" s="55">
        <v>4.7619047619047619</v>
      </c>
      <c r="I404" s="55">
        <v>9.5238095238095237</v>
      </c>
      <c r="J404" s="55">
        <v>23.80952380952381</v>
      </c>
      <c r="K404" s="55">
        <v>38.095238095238095</v>
      </c>
      <c r="L404" s="55">
        <v>14.285714285714286</v>
      </c>
      <c r="M404" s="55">
        <v>4.7619047619047619</v>
      </c>
      <c r="N404" s="55">
        <v>0</v>
      </c>
      <c r="O404" s="55">
        <v>0</v>
      </c>
      <c r="P404" s="55">
        <v>100</v>
      </c>
    </row>
    <row r="405" spans="1:16" s="17" customFormat="1" x14ac:dyDescent="0.2">
      <c r="A405" s="17">
        <v>402</v>
      </c>
      <c r="B405" s="17" t="s">
        <v>178</v>
      </c>
      <c r="C405" s="19">
        <v>403</v>
      </c>
      <c r="D405" s="17" t="s">
        <v>334</v>
      </c>
      <c r="E405" s="40" t="s">
        <v>387</v>
      </c>
      <c r="F405" s="17" t="s">
        <v>232</v>
      </c>
      <c r="G405" s="32">
        <v>1</v>
      </c>
      <c r="H405" s="32">
        <v>7</v>
      </c>
      <c r="I405" s="32">
        <v>24</v>
      </c>
      <c r="J405" s="32">
        <v>152</v>
      </c>
      <c r="K405" s="32">
        <v>611</v>
      </c>
      <c r="L405" s="32">
        <v>490</v>
      </c>
      <c r="M405" s="32">
        <v>263</v>
      </c>
      <c r="N405" s="32">
        <v>0</v>
      </c>
      <c r="O405" s="32">
        <v>0</v>
      </c>
      <c r="P405" s="32">
        <v>1548</v>
      </c>
    </row>
    <row r="406" spans="1:16" s="17" customFormat="1" x14ac:dyDescent="0.2">
      <c r="A406" s="17">
        <v>553</v>
      </c>
      <c r="B406" s="17" t="s">
        <v>178</v>
      </c>
      <c r="C406" s="19">
        <v>403</v>
      </c>
      <c r="D406" s="17" t="s">
        <v>334</v>
      </c>
      <c r="E406" s="40" t="s">
        <v>388</v>
      </c>
      <c r="F406" s="17" t="s">
        <v>233</v>
      </c>
      <c r="G406" s="55">
        <v>6.4599483204134361E-2</v>
      </c>
      <c r="H406" s="55">
        <v>0.45219638242894056</v>
      </c>
      <c r="I406" s="55">
        <v>1.5503875968992249</v>
      </c>
      <c r="J406" s="55">
        <v>9.819121447028424</v>
      </c>
      <c r="K406" s="55">
        <v>39.470284237726098</v>
      </c>
      <c r="L406" s="55">
        <v>31.65374677002584</v>
      </c>
      <c r="M406" s="55">
        <v>16.989664082687337</v>
      </c>
      <c r="N406" s="55">
        <v>0</v>
      </c>
      <c r="O406" s="55">
        <v>0</v>
      </c>
      <c r="P406" s="55">
        <v>100</v>
      </c>
    </row>
    <row r="407" spans="1:16" s="17" customFormat="1" x14ac:dyDescent="0.2">
      <c r="A407" s="17">
        <v>101</v>
      </c>
      <c r="B407" s="17" t="s">
        <v>179</v>
      </c>
      <c r="C407" s="33">
        <v>404</v>
      </c>
      <c r="D407" s="28" t="s">
        <v>335</v>
      </c>
      <c r="E407" s="29" t="s">
        <v>385</v>
      </c>
      <c r="F407" s="28" t="s">
        <v>230</v>
      </c>
      <c r="G407" s="34">
        <v>2</v>
      </c>
      <c r="H407" s="34">
        <v>23</v>
      </c>
      <c r="I407" s="34">
        <v>18</v>
      </c>
      <c r="J407" s="34">
        <v>28</v>
      </c>
      <c r="K407" s="34">
        <v>16</v>
      </c>
      <c r="L407" s="34">
        <v>12</v>
      </c>
      <c r="M407" s="34">
        <v>0</v>
      </c>
      <c r="N407" s="34">
        <v>0</v>
      </c>
      <c r="O407" s="34">
        <v>0</v>
      </c>
      <c r="P407" s="34">
        <v>99</v>
      </c>
    </row>
    <row r="408" spans="1:16" s="17" customFormat="1" x14ac:dyDescent="0.2">
      <c r="A408" s="17">
        <v>252</v>
      </c>
      <c r="B408" s="17" t="s">
        <v>179</v>
      </c>
      <c r="C408" s="19">
        <v>404</v>
      </c>
      <c r="D408" s="17" t="s">
        <v>335</v>
      </c>
      <c r="E408" s="40" t="s">
        <v>386</v>
      </c>
      <c r="F408" s="17" t="s">
        <v>231</v>
      </c>
      <c r="G408" s="55">
        <v>2.0202020202020203</v>
      </c>
      <c r="H408" s="55">
        <v>23.232323232323232</v>
      </c>
      <c r="I408" s="55">
        <v>18.181818181818183</v>
      </c>
      <c r="J408" s="55">
        <v>28.282828282828284</v>
      </c>
      <c r="K408" s="55">
        <v>16.161616161616163</v>
      </c>
      <c r="L408" s="55">
        <v>12.121212121212121</v>
      </c>
      <c r="M408" s="55">
        <v>0</v>
      </c>
      <c r="N408" s="55">
        <v>0</v>
      </c>
      <c r="O408" s="55">
        <v>0</v>
      </c>
      <c r="P408" s="55">
        <v>100</v>
      </c>
    </row>
    <row r="409" spans="1:16" s="17" customFormat="1" x14ac:dyDescent="0.2">
      <c r="A409" s="17">
        <v>403</v>
      </c>
      <c r="B409" s="17" t="s">
        <v>179</v>
      </c>
      <c r="C409" s="19">
        <v>404</v>
      </c>
      <c r="D409" s="17" t="s">
        <v>335</v>
      </c>
      <c r="E409" s="40" t="s">
        <v>387</v>
      </c>
      <c r="F409" s="17" t="s">
        <v>232</v>
      </c>
      <c r="G409" s="32">
        <v>5</v>
      </c>
      <c r="H409" s="32">
        <v>166</v>
      </c>
      <c r="I409" s="32">
        <v>272</v>
      </c>
      <c r="J409" s="32">
        <v>991</v>
      </c>
      <c r="K409" s="32">
        <v>981</v>
      </c>
      <c r="L409" s="32">
        <v>1490</v>
      </c>
      <c r="M409" s="32">
        <v>0</v>
      </c>
      <c r="N409" s="32">
        <v>0</v>
      </c>
      <c r="O409" s="32">
        <v>0</v>
      </c>
      <c r="P409" s="32">
        <v>3905</v>
      </c>
    </row>
    <row r="410" spans="1:16" s="17" customFormat="1" x14ac:dyDescent="0.2">
      <c r="A410" s="17">
        <v>554</v>
      </c>
      <c r="B410" s="17" t="s">
        <v>179</v>
      </c>
      <c r="C410" s="19">
        <v>404</v>
      </c>
      <c r="D410" s="17" t="s">
        <v>335</v>
      </c>
      <c r="E410" s="40" t="s">
        <v>388</v>
      </c>
      <c r="F410" s="17" t="s">
        <v>233</v>
      </c>
      <c r="G410" s="55">
        <v>0.12804097311139565</v>
      </c>
      <c r="H410" s="55">
        <v>4.2509603072983353</v>
      </c>
      <c r="I410" s="55">
        <v>6.9654289372599232</v>
      </c>
      <c r="J410" s="55">
        <v>25.377720870678615</v>
      </c>
      <c r="K410" s="55">
        <v>25.121638924455826</v>
      </c>
      <c r="L410" s="55">
        <v>38.156209987195901</v>
      </c>
      <c r="M410" s="55">
        <v>0</v>
      </c>
      <c r="N410" s="55">
        <v>0</v>
      </c>
      <c r="O410" s="55">
        <v>0</v>
      </c>
      <c r="P410" s="55">
        <v>100</v>
      </c>
    </row>
    <row r="411" spans="1:16" s="17" customFormat="1" x14ac:dyDescent="0.2">
      <c r="A411" s="17">
        <v>102</v>
      </c>
      <c r="B411" s="17" t="s">
        <v>180</v>
      </c>
      <c r="C411" s="33">
        <v>405</v>
      </c>
      <c r="D411" s="28" t="s">
        <v>336</v>
      </c>
      <c r="E411" s="29" t="s">
        <v>385</v>
      </c>
      <c r="F411" s="28" t="s">
        <v>230</v>
      </c>
      <c r="G411" s="34">
        <v>0</v>
      </c>
      <c r="H411" s="34">
        <v>1</v>
      </c>
      <c r="I411" s="34">
        <v>0</v>
      </c>
      <c r="J411" s="34">
        <v>1</v>
      </c>
      <c r="K411" s="34">
        <v>0</v>
      </c>
      <c r="L411" s="34">
        <v>0</v>
      </c>
      <c r="M411" s="34">
        <v>1</v>
      </c>
      <c r="N411" s="34">
        <v>0</v>
      </c>
      <c r="O411" s="34">
        <v>0</v>
      </c>
      <c r="P411" s="34">
        <v>3</v>
      </c>
    </row>
    <row r="412" spans="1:16" s="17" customFormat="1" x14ac:dyDescent="0.2">
      <c r="A412" s="17">
        <v>253</v>
      </c>
      <c r="B412" s="17" t="s">
        <v>180</v>
      </c>
      <c r="C412" s="19">
        <v>405</v>
      </c>
      <c r="D412" s="17" t="s">
        <v>336</v>
      </c>
      <c r="E412" s="40" t="s">
        <v>386</v>
      </c>
      <c r="F412" s="17" t="s">
        <v>231</v>
      </c>
      <c r="G412" s="55">
        <v>0</v>
      </c>
      <c r="H412" s="55">
        <v>33.333333333333336</v>
      </c>
      <c r="I412" s="55">
        <v>0</v>
      </c>
      <c r="J412" s="55">
        <v>33.333333333333336</v>
      </c>
      <c r="K412" s="55">
        <v>0</v>
      </c>
      <c r="L412" s="55">
        <v>0</v>
      </c>
      <c r="M412" s="55">
        <v>33.333333333333336</v>
      </c>
      <c r="N412" s="55">
        <v>0</v>
      </c>
      <c r="O412" s="55">
        <v>0</v>
      </c>
      <c r="P412" s="55">
        <v>100</v>
      </c>
    </row>
    <row r="413" spans="1:16" s="17" customFormat="1" x14ac:dyDescent="0.2">
      <c r="A413" s="17">
        <v>404</v>
      </c>
      <c r="B413" s="17" t="s">
        <v>180</v>
      </c>
      <c r="C413" s="19">
        <v>405</v>
      </c>
      <c r="D413" s="17" t="s">
        <v>336</v>
      </c>
      <c r="E413" s="40" t="s">
        <v>387</v>
      </c>
      <c r="F413" s="17" t="s">
        <v>232</v>
      </c>
      <c r="G413" s="32">
        <v>0</v>
      </c>
      <c r="H413" s="32">
        <v>7</v>
      </c>
      <c r="I413" s="32">
        <v>0</v>
      </c>
      <c r="J413" s="32">
        <v>28</v>
      </c>
      <c r="K413" s="32">
        <v>0</v>
      </c>
      <c r="L413" s="32">
        <v>0</v>
      </c>
      <c r="M413" s="32">
        <v>263</v>
      </c>
      <c r="N413" s="32">
        <v>0</v>
      </c>
      <c r="O413" s="32">
        <v>0</v>
      </c>
      <c r="P413" s="32">
        <v>298</v>
      </c>
    </row>
    <row r="414" spans="1:16" s="17" customFormat="1" x14ac:dyDescent="0.2">
      <c r="A414" s="17">
        <v>555</v>
      </c>
      <c r="B414" s="17" t="s">
        <v>180</v>
      </c>
      <c r="C414" s="19">
        <v>405</v>
      </c>
      <c r="D414" s="17" t="s">
        <v>336</v>
      </c>
      <c r="E414" s="40" t="s">
        <v>388</v>
      </c>
      <c r="F414" s="17" t="s">
        <v>233</v>
      </c>
      <c r="G414" s="55">
        <v>0</v>
      </c>
      <c r="H414" s="55">
        <v>2.348993288590604</v>
      </c>
      <c r="I414" s="55">
        <v>0</v>
      </c>
      <c r="J414" s="55">
        <v>9.3959731543624159</v>
      </c>
      <c r="K414" s="55">
        <v>0</v>
      </c>
      <c r="L414" s="55">
        <v>0</v>
      </c>
      <c r="M414" s="55">
        <v>88.255033557046985</v>
      </c>
      <c r="N414" s="55">
        <v>0</v>
      </c>
      <c r="O414" s="55">
        <v>0</v>
      </c>
      <c r="P414" s="55">
        <v>100</v>
      </c>
    </row>
    <row r="415" spans="1:16" s="17" customFormat="1" x14ac:dyDescent="0.2">
      <c r="A415" s="17">
        <v>103</v>
      </c>
      <c r="B415" s="17" t="s">
        <v>181</v>
      </c>
      <c r="C415" s="33">
        <v>406</v>
      </c>
      <c r="D415" s="28" t="s">
        <v>337</v>
      </c>
      <c r="E415" s="29" t="s">
        <v>385</v>
      </c>
      <c r="F415" s="28" t="s">
        <v>230</v>
      </c>
      <c r="G415" s="34">
        <v>3</v>
      </c>
      <c r="H415" s="34">
        <v>1</v>
      </c>
      <c r="I415" s="34">
        <v>0</v>
      </c>
      <c r="J415" s="34">
        <v>2</v>
      </c>
      <c r="K415" s="34">
        <v>6</v>
      </c>
      <c r="L415" s="34">
        <v>2</v>
      </c>
      <c r="M415" s="34">
        <v>4</v>
      </c>
      <c r="N415" s="34">
        <v>2</v>
      </c>
      <c r="O415" s="34">
        <v>0</v>
      </c>
      <c r="P415" s="34">
        <v>20</v>
      </c>
    </row>
    <row r="416" spans="1:16" s="17" customFormat="1" x14ac:dyDescent="0.2">
      <c r="A416" s="17">
        <v>254</v>
      </c>
      <c r="B416" s="17" t="s">
        <v>181</v>
      </c>
      <c r="C416" s="19">
        <v>406</v>
      </c>
      <c r="D416" s="17" t="s">
        <v>337</v>
      </c>
      <c r="E416" s="40" t="s">
        <v>386</v>
      </c>
      <c r="F416" s="17" t="s">
        <v>231</v>
      </c>
      <c r="G416" s="55">
        <v>15</v>
      </c>
      <c r="H416" s="55">
        <v>5</v>
      </c>
      <c r="I416" s="55">
        <v>0</v>
      </c>
      <c r="J416" s="55">
        <v>10</v>
      </c>
      <c r="K416" s="55">
        <v>30</v>
      </c>
      <c r="L416" s="55">
        <v>10</v>
      </c>
      <c r="M416" s="55">
        <v>20</v>
      </c>
      <c r="N416" s="55">
        <v>10</v>
      </c>
      <c r="O416" s="55">
        <v>0</v>
      </c>
      <c r="P416" s="55">
        <v>100</v>
      </c>
    </row>
    <row r="417" spans="1:16" s="17" customFormat="1" x14ac:dyDescent="0.2">
      <c r="A417" s="17">
        <v>405</v>
      </c>
      <c r="B417" s="17" t="s">
        <v>181</v>
      </c>
      <c r="C417" s="19">
        <v>406</v>
      </c>
      <c r="D417" s="17" t="s">
        <v>337</v>
      </c>
      <c r="E417" s="40" t="s">
        <v>387</v>
      </c>
      <c r="F417" s="17" t="s">
        <v>232</v>
      </c>
      <c r="G417" s="32">
        <v>6</v>
      </c>
      <c r="H417" s="32">
        <v>7</v>
      </c>
      <c r="I417" s="32">
        <v>0</v>
      </c>
      <c r="J417" s="32">
        <v>81</v>
      </c>
      <c r="K417" s="32">
        <v>454</v>
      </c>
      <c r="L417" s="32">
        <v>323</v>
      </c>
      <c r="M417" s="32">
        <v>1566</v>
      </c>
      <c r="N417" s="32">
        <v>1196</v>
      </c>
      <c r="O417" s="32">
        <v>0</v>
      </c>
      <c r="P417" s="32">
        <v>3633</v>
      </c>
    </row>
    <row r="418" spans="1:16" s="17" customFormat="1" x14ac:dyDescent="0.2">
      <c r="A418" s="17">
        <v>556</v>
      </c>
      <c r="B418" s="17" t="s">
        <v>181</v>
      </c>
      <c r="C418" s="19">
        <v>406</v>
      </c>
      <c r="D418" s="17" t="s">
        <v>337</v>
      </c>
      <c r="E418" s="40" t="s">
        <v>388</v>
      </c>
      <c r="F418" s="17" t="s">
        <v>233</v>
      </c>
      <c r="G418" s="55">
        <v>0.16515276630883569</v>
      </c>
      <c r="H418" s="55">
        <v>0.19267822736030829</v>
      </c>
      <c r="I418" s="55">
        <v>0</v>
      </c>
      <c r="J418" s="55">
        <v>2.2295623451692816</v>
      </c>
      <c r="K418" s="55">
        <v>12.496559317368567</v>
      </c>
      <c r="L418" s="55">
        <v>8.8907239196256533</v>
      </c>
      <c r="M418" s="55">
        <v>43.104872006606108</v>
      </c>
      <c r="N418" s="55">
        <v>32.920451417561246</v>
      </c>
      <c r="O418" s="55">
        <v>0</v>
      </c>
      <c r="P418" s="55">
        <v>100</v>
      </c>
    </row>
    <row r="419" spans="1:16" s="17" customFormat="1" x14ac:dyDescent="0.2">
      <c r="A419" s="17">
        <v>104</v>
      </c>
      <c r="B419" s="17" t="s">
        <v>182</v>
      </c>
      <c r="C419" s="33">
        <v>407</v>
      </c>
      <c r="D419" s="28" t="s">
        <v>338</v>
      </c>
      <c r="E419" s="29" t="s">
        <v>385</v>
      </c>
      <c r="F419" s="28" t="s">
        <v>230</v>
      </c>
      <c r="G419" s="34">
        <v>1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v>0</v>
      </c>
      <c r="O419" s="34">
        <v>0</v>
      </c>
      <c r="P419" s="34">
        <v>1</v>
      </c>
    </row>
    <row r="420" spans="1:16" s="17" customFormat="1" x14ac:dyDescent="0.2">
      <c r="A420" s="17">
        <v>255</v>
      </c>
      <c r="B420" s="17" t="s">
        <v>182</v>
      </c>
      <c r="C420" s="19">
        <v>407</v>
      </c>
      <c r="D420" s="17" t="s">
        <v>338</v>
      </c>
      <c r="E420" s="40" t="s">
        <v>386</v>
      </c>
      <c r="F420" s="17" t="s">
        <v>231</v>
      </c>
      <c r="G420" s="55">
        <v>100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>
        <v>0</v>
      </c>
      <c r="N420" s="55">
        <v>0</v>
      </c>
      <c r="O420" s="55">
        <v>0</v>
      </c>
      <c r="P420" s="55">
        <v>100</v>
      </c>
    </row>
    <row r="421" spans="1:16" s="17" customFormat="1" x14ac:dyDescent="0.2">
      <c r="A421" s="17">
        <v>406</v>
      </c>
      <c r="B421" s="17" t="s">
        <v>182</v>
      </c>
      <c r="C421" s="19">
        <v>407</v>
      </c>
      <c r="D421" s="17" t="s">
        <v>338</v>
      </c>
      <c r="E421" s="40" t="s">
        <v>387</v>
      </c>
      <c r="F421" s="17" t="s">
        <v>232</v>
      </c>
      <c r="G421" s="32">
        <v>3</v>
      </c>
      <c r="H421" s="32">
        <v>0</v>
      </c>
      <c r="I421" s="32">
        <v>0</v>
      </c>
      <c r="J421" s="32">
        <v>0</v>
      </c>
      <c r="K421" s="32">
        <v>0</v>
      </c>
      <c r="L421" s="32">
        <v>0</v>
      </c>
      <c r="M421" s="32">
        <v>0</v>
      </c>
      <c r="N421" s="32">
        <v>0</v>
      </c>
      <c r="O421" s="32">
        <v>0</v>
      </c>
      <c r="P421" s="32">
        <v>3</v>
      </c>
    </row>
    <row r="422" spans="1:16" s="17" customFormat="1" x14ac:dyDescent="0.2">
      <c r="A422" s="17">
        <v>557</v>
      </c>
      <c r="B422" s="17" t="s">
        <v>182</v>
      </c>
      <c r="C422" s="19">
        <v>407</v>
      </c>
      <c r="D422" s="17" t="s">
        <v>338</v>
      </c>
      <c r="E422" s="40" t="s">
        <v>388</v>
      </c>
      <c r="F422" s="17" t="s">
        <v>233</v>
      </c>
      <c r="G422" s="55">
        <v>100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>
        <v>0</v>
      </c>
      <c r="N422" s="55">
        <v>0</v>
      </c>
      <c r="O422" s="55">
        <v>0</v>
      </c>
      <c r="P422" s="55">
        <v>100</v>
      </c>
    </row>
    <row r="423" spans="1:16" s="17" customFormat="1" x14ac:dyDescent="0.2">
      <c r="A423" s="17">
        <v>105</v>
      </c>
      <c r="B423" s="17" t="s">
        <v>183</v>
      </c>
      <c r="C423" s="33">
        <v>408</v>
      </c>
      <c r="D423" s="28" t="s">
        <v>339</v>
      </c>
      <c r="E423" s="29" t="s">
        <v>385</v>
      </c>
      <c r="F423" s="28" t="s">
        <v>230</v>
      </c>
      <c r="G423" s="34">
        <v>4</v>
      </c>
      <c r="H423" s="34">
        <v>1</v>
      </c>
      <c r="I423" s="34">
        <v>0</v>
      </c>
      <c r="J423" s="34">
        <v>0</v>
      </c>
      <c r="K423" s="34">
        <v>0</v>
      </c>
      <c r="L423" s="34">
        <v>0</v>
      </c>
      <c r="M423" s="34">
        <v>0</v>
      </c>
      <c r="N423" s="34">
        <v>0</v>
      </c>
      <c r="O423" s="34">
        <v>0</v>
      </c>
      <c r="P423" s="34">
        <v>5</v>
      </c>
    </row>
    <row r="424" spans="1:16" s="17" customFormat="1" x14ac:dyDescent="0.2">
      <c r="A424" s="17">
        <v>256</v>
      </c>
      <c r="B424" s="17" t="s">
        <v>183</v>
      </c>
      <c r="C424" s="19">
        <v>408</v>
      </c>
      <c r="D424" s="17" t="s">
        <v>339</v>
      </c>
      <c r="E424" s="40" t="s">
        <v>386</v>
      </c>
      <c r="F424" s="17" t="s">
        <v>231</v>
      </c>
      <c r="G424" s="55">
        <v>80</v>
      </c>
      <c r="H424" s="55">
        <v>20</v>
      </c>
      <c r="I424" s="55">
        <v>0</v>
      </c>
      <c r="J424" s="55">
        <v>0</v>
      </c>
      <c r="K424" s="55">
        <v>0</v>
      </c>
      <c r="L424" s="55">
        <v>0</v>
      </c>
      <c r="M424" s="55">
        <v>0</v>
      </c>
      <c r="N424" s="55">
        <v>0</v>
      </c>
      <c r="O424" s="55">
        <v>0</v>
      </c>
      <c r="P424" s="55">
        <v>100</v>
      </c>
    </row>
    <row r="425" spans="1:16" s="17" customFormat="1" x14ac:dyDescent="0.2">
      <c r="A425" s="17">
        <v>407</v>
      </c>
      <c r="B425" s="17" t="s">
        <v>183</v>
      </c>
      <c r="C425" s="19">
        <v>408</v>
      </c>
      <c r="D425" s="17" t="s">
        <v>339</v>
      </c>
      <c r="E425" s="40" t="s">
        <v>387</v>
      </c>
      <c r="F425" s="17" t="s">
        <v>232</v>
      </c>
      <c r="G425" s="32">
        <v>7</v>
      </c>
      <c r="H425" s="32">
        <v>8</v>
      </c>
      <c r="I425" s="32">
        <v>0</v>
      </c>
      <c r="J425" s="32">
        <v>0</v>
      </c>
      <c r="K425" s="32">
        <v>0</v>
      </c>
      <c r="L425" s="32">
        <v>0</v>
      </c>
      <c r="M425" s="32">
        <v>0</v>
      </c>
      <c r="N425" s="32">
        <v>0</v>
      </c>
      <c r="O425" s="32">
        <v>0</v>
      </c>
      <c r="P425" s="32">
        <v>15</v>
      </c>
    </row>
    <row r="426" spans="1:16" s="17" customFormat="1" x14ac:dyDescent="0.2">
      <c r="A426" s="17">
        <v>558</v>
      </c>
      <c r="B426" s="17" t="s">
        <v>183</v>
      </c>
      <c r="C426" s="19">
        <v>408</v>
      </c>
      <c r="D426" s="17" t="s">
        <v>339</v>
      </c>
      <c r="E426" s="40" t="s">
        <v>388</v>
      </c>
      <c r="F426" s="17" t="s">
        <v>233</v>
      </c>
      <c r="G426" s="55">
        <v>46.666666666666664</v>
      </c>
      <c r="H426" s="55">
        <v>53.333333333333336</v>
      </c>
      <c r="I426" s="55">
        <v>0</v>
      </c>
      <c r="J426" s="55">
        <v>0</v>
      </c>
      <c r="K426" s="55">
        <v>0</v>
      </c>
      <c r="L426" s="55">
        <v>0</v>
      </c>
      <c r="M426" s="55">
        <v>0</v>
      </c>
      <c r="N426" s="55">
        <v>0</v>
      </c>
      <c r="O426" s="55">
        <v>0</v>
      </c>
      <c r="P426" s="55">
        <v>100</v>
      </c>
    </row>
    <row r="427" spans="1:16" s="17" customFormat="1" x14ac:dyDescent="0.2">
      <c r="A427" s="17">
        <v>106</v>
      </c>
      <c r="B427" s="17" t="s">
        <v>370</v>
      </c>
      <c r="C427" s="33">
        <v>409</v>
      </c>
      <c r="D427" s="28" t="s">
        <v>340</v>
      </c>
      <c r="E427" s="29" t="s">
        <v>385</v>
      </c>
      <c r="F427" s="28" t="s">
        <v>230</v>
      </c>
      <c r="G427" s="34">
        <v>0</v>
      </c>
      <c r="H427" s="34">
        <v>0</v>
      </c>
      <c r="I427" s="34">
        <v>0</v>
      </c>
      <c r="J427" s="34">
        <v>0</v>
      </c>
      <c r="K427" s="34">
        <v>0</v>
      </c>
      <c r="L427" s="34">
        <v>0</v>
      </c>
      <c r="M427" s="34">
        <v>0</v>
      </c>
      <c r="N427" s="34">
        <v>0</v>
      </c>
      <c r="O427" s="34">
        <v>0</v>
      </c>
      <c r="P427" s="34"/>
    </row>
    <row r="428" spans="1:16" s="17" customFormat="1" x14ac:dyDescent="0.2">
      <c r="A428" s="17">
        <v>257</v>
      </c>
      <c r="B428" s="17" t="s">
        <v>370</v>
      </c>
      <c r="C428" s="19">
        <v>409</v>
      </c>
      <c r="D428" s="17" t="s">
        <v>340</v>
      </c>
      <c r="E428" s="40" t="s">
        <v>386</v>
      </c>
      <c r="F428" s="17" t="s">
        <v>231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</row>
    <row r="429" spans="1:16" s="17" customFormat="1" x14ac:dyDescent="0.2">
      <c r="A429" s="17">
        <v>408</v>
      </c>
      <c r="B429" s="17" t="s">
        <v>370</v>
      </c>
      <c r="C429" s="19">
        <v>409</v>
      </c>
      <c r="D429" s="17" t="s">
        <v>340</v>
      </c>
      <c r="E429" s="40" t="s">
        <v>387</v>
      </c>
      <c r="F429" s="17" t="s">
        <v>232</v>
      </c>
      <c r="G429" s="58">
        <v>0</v>
      </c>
      <c r="H429" s="58">
        <v>0</v>
      </c>
      <c r="I429" s="58">
        <v>0</v>
      </c>
      <c r="J429" s="58">
        <v>0</v>
      </c>
      <c r="K429" s="58">
        <v>0</v>
      </c>
      <c r="L429" s="58">
        <v>0</v>
      </c>
      <c r="M429" s="58">
        <v>0</v>
      </c>
      <c r="N429" s="58">
        <v>0</v>
      </c>
      <c r="O429" s="58">
        <v>0</v>
      </c>
      <c r="P429" s="58">
        <v>0</v>
      </c>
    </row>
    <row r="430" spans="1:16" s="17" customFormat="1" x14ac:dyDescent="0.2">
      <c r="A430" s="17">
        <v>559</v>
      </c>
      <c r="B430" s="17" t="s">
        <v>370</v>
      </c>
      <c r="C430" s="19">
        <v>409</v>
      </c>
      <c r="D430" s="17" t="s">
        <v>340</v>
      </c>
      <c r="E430" s="40" t="s">
        <v>388</v>
      </c>
      <c r="F430" s="17" t="s">
        <v>233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</row>
    <row r="431" spans="1:16" s="17" customFormat="1" x14ac:dyDescent="0.2">
      <c r="A431" s="17">
        <v>107</v>
      </c>
      <c r="B431" s="17" t="s">
        <v>184</v>
      </c>
      <c r="C431" s="33">
        <v>501</v>
      </c>
      <c r="D431" s="28" t="s">
        <v>341</v>
      </c>
      <c r="E431" s="29" t="s">
        <v>385</v>
      </c>
      <c r="F431" s="28" t="s">
        <v>230</v>
      </c>
      <c r="G431" s="34">
        <v>2</v>
      </c>
      <c r="H431" s="34">
        <v>0</v>
      </c>
      <c r="I431" s="34">
        <v>0</v>
      </c>
      <c r="J431" s="34">
        <v>0</v>
      </c>
      <c r="K431" s="34">
        <v>0</v>
      </c>
      <c r="L431" s="34">
        <v>0</v>
      </c>
      <c r="M431" s="34">
        <v>0</v>
      </c>
      <c r="N431" s="34">
        <v>0</v>
      </c>
      <c r="O431" s="34">
        <v>1</v>
      </c>
      <c r="P431" s="34">
        <v>3</v>
      </c>
    </row>
    <row r="432" spans="1:16" s="17" customFormat="1" x14ac:dyDescent="0.2">
      <c r="A432" s="17">
        <v>258</v>
      </c>
      <c r="B432" s="17" t="s">
        <v>184</v>
      </c>
      <c r="C432" s="19">
        <v>501</v>
      </c>
      <c r="D432" s="17" t="s">
        <v>341</v>
      </c>
      <c r="E432" s="40" t="s">
        <v>386</v>
      </c>
      <c r="F432" s="17" t="s">
        <v>231</v>
      </c>
      <c r="G432" s="55">
        <v>66.666666666666671</v>
      </c>
      <c r="H432" s="55">
        <v>0</v>
      </c>
      <c r="I432" s="55">
        <v>0</v>
      </c>
      <c r="J432" s="55">
        <v>0</v>
      </c>
      <c r="K432" s="55">
        <v>0</v>
      </c>
      <c r="L432" s="55">
        <v>0</v>
      </c>
      <c r="M432" s="55">
        <v>0</v>
      </c>
      <c r="N432" s="55">
        <v>0</v>
      </c>
      <c r="O432" s="55">
        <v>33.333333333333336</v>
      </c>
      <c r="P432" s="55">
        <v>100</v>
      </c>
    </row>
    <row r="433" spans="1:16" s="17" customFormat="1" x14ac:dyDescent="0.2">
      <c r="A433" s="17">
        <v>409</v>
      </c>
      <c r="B433" s="17" t="s">
        <v>184</v>
      </c>
      <c r="C433" s="19">
        <v>501</v>
      </c>
      <c r="D433" s="17" t="s">
        <v>341</v>
      </c>
      <c r="E433" s="40" t="s">
        <v>387</v>
      </c>
      <c r="F433" s="17" t="s">
        <v>232</v>
      </c>
      <c r="G433" s="32">
        <v>5</v>
      </c>
      <c r="H433" s="32">
        <v>0</v>
      </c>
      <c r="I433" s="32">
        <v>0</v>
      </c>
      <c r="J433" s="32">
        <v>0</v>
      </c>
      <c r="K433" s="32">
        <v>0</v>
      </c>
      <c r="L433" s="32">
        <v>0</v>
      </c>
      <c r="M433" s="32">
        <v>0</v>
      </c>
      <c r="N433" s="32">
        <v>0</v>
      </c>
      <c r="O433" s="32">
        <v>7058</v>
      </c>
      <c r="P433" s="32">
        <v>7063</v>
      </c>
    </row>
    <row r="434" spans="1:16" s="17" customFormat="1" x14ac:dyDescent="0.2">
      <c r="A434" s="17">
        <v>560</v>
      </c>
      <c r="B434" s="17" t="s">
        <v>184</v>
      </c>
      <c r="C434" s="19">
        <v>501</v>
      </c>
      <c r="D434" s="17" t="s">
        <v>341</v>
      </c>
      <c r="E434" s="40" t="s">
        <v>388</v>
      </c>
      <c r="F434" s="17" t="s">
        <v>233</v>
      </c>
      <c r="G434" s="55">
        <v>7.0791448393034126E-2</v>
      </c>
      <c r="H434" s="55">
        <v>0</v>
      </c>
      <c r="I434" s="55">
        <v>0</v>
      </c>
      <c r="J434" s="55">
        <v>0</v>
      </c>
      <c r="K434" s="55">
        <v>0</v>
      </c>
      <c r="L434" s="55">
        <v>0</v>
      </c>
      <c r="M434" s="55">
        <v>0</v>
      </c>
      <c r="N434" s="55">
        <v>0</v>
      </c>
      <c r="O434" s="55">
        <v>99.929208551606962</v>
      </c>
      <c r="P434" s="55">
        <v>100</v>
      </c>
    </row>
    <row r="435" spans="1:16" s="17" customFormat="1" x14ac:dyDescent="0.2">
      <c r="A435" s="17">
        <v>108</v>
      </c>
      <c r="B435" s="17" t="s">
        <v>185</v>
      </c>
      <c r="C435" s="33">
        <v>502</v>
      </c>
      <c r="D435" s="28" t="s">
        <v>342</v>
      </c>
      <c r="E435" s="29" t="s">
        <v>385</v>
      </c>
      <c r="F435" s="28" t="s">
        <v>230</v>
      </c>
      <c r="G435" s="34">
        <v>11</v>
      </c>
      <c r="H435" s="34">
        <v>3</v>
      </c>
      <c r="I435" s="34">
        <v>0</v>
      </c>
      <c r="J435" s="34">
        <v>0</v>
      </c>
      <c r="K435" s="34">
        <v>0</v>
      </c>
      <c r="L435" s="34">
        <v>0</v>
      </c>
      <c r="M435" s="34">
        <v>0</v>
      </c>
      <c r="N435" s="34">
        <v>0</v>
      </c>
      <c r="O435" s="34">
        <v>0</v>
      </c>
      <c r="P435" s="34">
        <v>14</v>
      </c>
    </row>
    <row r="436" spans="1:16" s="17" customFormat="1" x14ac:dyDescent="0.2">
      <c r="A436" s="17">
        <v>259</v>
      </c>
      <c r="B436" s="17" t="s">
        <v>185</v>
      </c>
      <c r="C436" s="19">
        <v>502</v>
      </c>
      <c r="D436" s="17" t="s">
        <v>342</v>
      </c>
      <c r="E436" s="40" t="s">
        <v>386</v>
      </c>
      <c r="F436" s="17" t="s">
        <v>231</v>
      </c>
      <c r="G436" s="55">
        <v>78.571428571428569</v>
      </c>
      <c r="H436" s="55">
        <v>21.428571428571427</v>
      </c>
      <c r="I436" s="55">
        <v>0</v>
      </c>
      <c r="J436" s="55">
        <v>0</v>
      </c>
      <c r="K436" s="55">
        <v>0</v>
      </c>
      <c r="L436" s="55">
        <v>0</v>
      </c>
      <c r="M436" s="55">
        <v>0</v>
      </c>
      <c r="N436" s="55">
        <v>0</v>
      </c>
      <c r="O436" s="55">
        <v>0</v>
      </c>
      <c r="P436" s="55">
        <v>100</v>
      </c>
    </row>
    <row r="437" spans="1:16" s="17" customFormat="1" x14ac:dyDescent="0.2">
      <c r="A437" s="17">
        <v>410</v>
      </c>
      <c r="B437" s="17" t="s">
        <v>185</v>
      </c>
      <c r="C437" s="19">
        <v>502</v>
      </c>
      <c r="D437" s="17" t="s">
        <v>342</v>
      </c>
      <c r="E437" s="40" t="s">
        <v>387</v>
      </c>
      <c r="F437" s="17" t="s">
        <v>232</v>
      </c>
      <c r="G437" s="32">
        <v>28</v>
      </c>
      <c r="H437" s="32">
        <v>21</v>
      </c>
      <c r="I437" s="32">
        <v>0</v>
      </c>
      <c r="J437" s="32">
        <v>0</v>
      </c>
      <c r="K437" s="32">
        <v>0</v>
      </c>
      <c r="L437" s="32">
        <v>0</v>
      </c>
      <c r="M437" s="32">
        <v>0</v>
      </c>
      <c r="N437" s="32">
        <v>0</v>
      </c>
      <c r="O437" s="32">
        <v>0</v>
      </c>
      <c r="P437" s="32">
        <v>49</v>
      </c>
    </row>
    <row r="438" spans="1:16" s="17" customFormat="1" x14ac:dyDescent="0.2">
      <c r="A438" s="17">
        <v>561</v>
      </c>
      <c r="B438" s="17" t="s">
        <v>185</v>
      </c>
      <c r="C438" s="19">
        <v>502</v>
      </c>
      <c r="D438" s="17" t="s">
        <v>342</v>
      </c>
      <c r="E438" s="40" t="s">
        <v>388</v>
      </c>
      <c r="F438" s="17" t="s">
        <v>233</v>
      </c>
      <c r="G438" s="55">
        <v>57.142857142857146</v>
      </c>
      <c r="H438" s="55">
        <v>42.857142857142854</v>
      </c>
      <c r="I438" s="55">
        <v>0</v>
      </c>
      <c r="J438" s="55">
        <v>0</v>
      </c>
      <c r="K438" s="55">
        <v>0</v>
      </c>
      <c r="L438" s="55">
        <v>0</v>
      </c>
      <c r="M438" s="55">
        <v>0</v>
      </c>
      <c r="N438" s="55">
        <v>0</v>
      </c>
      <c r="O438" s="55">
        <v>0</v>
      </c>
      <c r="P438" s="55">
        <v>100</v>
      </c>
    </row>
    <row r="439" spans="1:16" s="17" customFormat="1" x14ac:dyDescent="0.2">
      <c r="A439" s="17">
        <v>109</v>
      </c>
      <c r="B439" s="17" t="s">
        <v>186</v>
      </c>
      <c r="C439" s="33">
        <v>503</v>
      </c>
      <c r="D439" s="28" t="s">
        <v>343</v>
      </c>
      <c r="E439" s="29" t="s">
        <v>385</v>
      </c>
      <c r="F439" s="28" t="s">
        <v>230</v>
      </c>
      <c r="G439" s="34">
        <v>14</v>
      </c>
      <c r="H439" s="34">
        <v>4</v>
      </c>
      <c r="I439" s="34">
        <v>3</v>
      </c>
      <c r="J439" s="34">
        <v>2</v>
      </c>
      <c r="K439" s="34">
        <v>1</v>
      </c>
      <c r="L439" s="34">
        <v>1</v>
      </c>
      <c r="M439" s="34">
        <v>2</v>
      </c>
      <c r="N439" s="34">
        <v>1</v>
      </c>
      <c r="O439" s="34">
        <v>2</v>
      </c>
      <c r="P439" s="34">
        <v>30</v>
      </c>
    </row>
    <row r="440" spans="1:16" s="17" customFormat="1" x14ac:dyDescent="0.2">
      <c r="A440" s="17">
        <v>260</v>
      </c>
      <c r="B440" s="17" t="s">
        <v>186</v>
      </c>
      <c r="C440" s="19">
        <v>503</v>
      </c>
      <c r="D440" s="17" t="s">
        <v>343</v>
      </c>
      <c r="E440" s="40" t="s">
        <v>386</v>
      </c>
      <c r="F440" s="17" t="s">
        <v>231</v>
      </c>
      <c r="G440" s="55">
        <v>46.666666666666664</v>
      </c>
      <c r="H440" s="55">
        <v>13.333333333333334</v>
      </c>
      <c r="I440" s="55">
        <v>10</v>
      </c>
      <c r="J440" s="55">
        <v>6.666666666666667</v>
      </c>
      <c r="K440" s="55">
        <v>3.3333333333333335</v>
      </c>
      <c r="L440" s="55">
        <v>3.3333333333333335</v>
      </c>
      <c r="M440" s="55">
        <v>6.666666666666667</v>
      </c>
      <c r="N440" s="55">
        <v>3.3333333333333335</v>
      </c>
      <c r="O440" s="55">
        <v>6.666666666666667</v>
      </c>
      <c r="P440" s="55">
        <v>100</v>
      </c>
    </row>
    <row r="441" spans="1:16" s="17" customFormat="1" x14ac:dyDescent="0.2">
      <c r="A441" s="17">
        <v>411</v>
      </c>
      <c r="B441" s="17" t="s">
        <v>186</v>
      </c>
      <c r="C441" s="19">
        <v>503</v>
      </c>
      <c r="D441" s="17" t="s">
        <v>343</v>
      </c>
      <c r="E441" s="40" t="s">
        <v>387</v>
      </c>
      <c r="F441" s="17" t="s">
        <v>232</v>
      </c>
      <c r="G441" s="32">
        <v>29</v>
      </c>
      <c r="H441" s="32">
        <v>23</v>
      </c>
      <c r="I441" s="32">
        <v>48</v>
      </c>
      <c r="J441" s="32">
        <v>55</v>
      </c>
      <c r="K441" s="32">
        <v>73</v>
      </c>
      <c r="L441" s="32">
        <v>206</v>
      </c>
      <c r="M441" s="32">
        <v>826</v>
      </c>
      <c r="N441" s="32">
        <v>867</v>
      </c>
      <c r="O441" s="32">
        <v>5135</v>
      </c>
      <c r="P441" s="32">
        <v>7262</v>
      </c>
    </row>
    <row r="442" spans="1:16" s="17" customFormat="1" x14ac:dyDescent="0.2">
      <c r="A442" s="17">
        <v>562</v>
      </c>
      <c r="B442" s="17" t="s">
        <v>186</v>
      </c>
      <c r="C442" s="19">
        <v>503</v>
      </c>
      <c r="D442" s="17" t="s">
        <v>343</v>
      </c>
      <c r="E442" s="40" t="s">
        <v>388</v>
      </c>
      <c r="F442" s="17" t="s">
        <v>233</v>
      </c>
      <c r="G442" s="55">
        <v>0.39933902506196639</v>
      </c>
      <c r="H442" s="55">
        <v>0.31671715780776644</v>
      </c>
      <c r="I442" s="55">
        <v>0.66097493803359952</v>
      </c>
      <c r="J442" s="55">
        <v>0.75736711649683286</v>
      </c>
      <c r="K442" s="55">
        <v>1.0052327182594327</v>
      </c>
      <c r="L442" s="55">
        <v>2.8366841090608648</v>
      </c>
      <c r="M442" s="55">
        <v>11.374277058661526</v>
      </c>
      <c r="N442" s="55">
        <v>11.938859818231892</v>
      </c>
      <c r="O442" s="55">
        <v>70.710548058386124</v>
      </c>
      <c r="P442" s="55">
        <v>100</v>
      </c>
    </row>
    <row r="443" spans="1:16" s="17" customFormat="1" x14ac:dyDescent="0.2">
      <c r="A443" s="17">
        <v>110</v>
      </c>
      <c r="B443" s="17" t="s">
        <v>187</v>
      </c>
      <c r="C443" s="33">
        <v>504</v>
      </c>
      <c r="D443" s="28" t="s">
        <v>344</v>
      </c>
      <c r="E443" s="29" t="s">
        <v>385</v>
      </c>
      <c r="F443" s="28" t="s">
        <v>230</v>
      </c>
      <c r="G443" s="34">
        <v>12</v>
      </c>
      <c r="H443" s="34">
        <v>4</v>
      </c>
      <c r="I443" s="34">
        <v>0</v>
      </c>
      <c r="J443" s="34">
        <v>1</v>
      </c>
      <c r="K443" s="34">
        <v>0</v>
      </c>
      <c r="L443" s="34">
        <v>0</v>
      </c>
      <c r="M443" s="34">
        <v>0</v>
      </c>
      <c r="N443" s="34">
        <v>0</v>
      </c>
      <c r="O443" s="34">
        <v>0</v>
      </c>
      <c r="P443" s="34">
        <v>17</v>
      </c>
    </row>
    <row r="444" spans="1:16" s="17" customFormat="1" x14ac:dyDescent="0.2">
      <c r="A444" s="17">
        <v>261</v>
      </c>
      <c r="B444" s="17" t="s">
        <v>187</v>
      </c>
      <c r="C444" s="19">
        <v>504</v>
      </c>
      <c r="D444" s="17" t="s">
        <v>344</v>
      </c>
      <c r="E444" s="40" t="s">
        <v>386</v>
      </c>
      <c r="F444" s="17" t="s">
        <v>231</v>
      </c>
      <c r="G444" s="55">
        <v>70.588235294117652</v>
      </c>
      <c r="H444" s="55">
        <v>23.529411764705884</v>
      </c>
      <c r="I444" s="55">
        <v>0</v>
      </c>
      <c r="J444" s="55">
        <v>5.882352941176471</v>
      </c>
      <c r="K444" s="55">
        <v>0</v>
      </c>
      <c r="L444" s="55">
        <v>0</v>
      </c>
      <c r="M444" s="55">
        <v>0</v>
      </c>
      <c r="N444" s="55">
        <v>0</v>
      </c>
      <c r="O444" s="55">
        <v>0</v>
      </c>
      <c r="P444" s="55">
        <v>100</v>
      </c>
    </row>
    <row r="445" spans="1:16" s="17" customFormat="1" x14ac:dyDescent="0.2">
      <c r="A445" s="17">
        <v>412</v>
      </c>
      <c r="B445" s="17" t="s">
        <v>187</v>
      </c>
      <c r="C445" s="19">
        <v>504</v>
      </c>
      <c r="D445" s="17" t="s">
        <v>344</v>
      </c>
      <c r="E445" s="40" t="s">
        <v>387</v>
      </c>
      <c r="F445" s="17" t="s">
        <v>232</v>
      </c>
      <c r="G445" s="32">
        <v>27</v>
      </c>
      <c r="H445" s="32">
        <v>28</v>
      </c>
      <c r="I445" s="32">
        <v>0</v>
      </c>
      <c r="J445" s="32">
        <v>38</v>
      </c>
      <c r="K445" s="32">
        <v>0</v>
      </c>
      <c r="L445" s="32">
        <v>0</v>
      </c>
      <c r="M445" s="32">
        <v>0</v>
      </c>
      <c r="N445" s="32">
        <v>0</v>
      </c>
      <c r="O445" s="32">
        <v>0</v>
      </c>
      <c r="P445" s="32">
        <v>93</v>
      </c>
    </row>
    <row r="446" spans="1:16" s="17" customFormat="1" x14ac:dyDescent="0.2">
      <c r="A446" s="17">
        <v>563</v>
      </c>
      <c r="B446" s="17" t="s">
        <v>187</v>
      </c>
      <c r="C446" s="19">
        <v>504</v>
      </c>
      <c r="D446" s="17" t="s">
        <v>344</v>
      </c>
      <c r="E446" s="40" t="s">
        <v>388</v>
      </c>
      <c r="F446" s="17" t="s">
        <v>233</v>
      </c>
      <c r="G446" s="55">
        <v>29.032258064516128</v>
      </c>
      <c r="H446" s="55">
        <v>30.107526881720432</v>
      </c>
      <c r="I446" s="55">
        <v>0</v>
      </c>
      <c r="J446" s="55">
        <v>40.86021505376344</v>
      </c>
      <c r="K446" s="55">
        <v>0</v>
      </c>
      <c r="L446" s="55">
        <v>0</v>
      </c>
      <c r="M446" s="55">
        <v>0</v>
      </c>
      <c r="N446" s="55">
        <v>0</v>
      </c>
      <c r="O446" s="55">
        <v>0</v>
      </c>
      <c r="P446" s="55">
        <v>100</v>
      </c>
    </row>
    <row r="447" spans="1:16" s="17" customFormat="1" x14ac:dyDescent="0.2">
      <c r="A447" s="17">
        <v>111</v>
      </c>
      <c r="B447" s="17" t="s">
        <v>188</v>
      </c>
      <c r="C447" s="33">
        <v>505</v>
      </c>
      <c r="D447" s="28" t="s">
        <v>345</v>
      </c>
      <c r="E447" s="29" t="s">
        <v>385</v>
      </c>
      <c r="F447" s="28" t="s">
        <v>230</v>
      </c>
      <c r="G447" s="34">
        <v>54</v>
      </c>
      <c r="H447" s="34">
        <v>34</v>
      </c>
      <c r="I447" s="34">
        <v>34</v>
      </c>
      <c r="J447" s="34">
        <v>24</v>
      </c>
      <c r="K447" s="34">
        <v>12</v>
      </c>
      <c r="L447" s="34">
        <v>9</v>
      </c>
      <c r="M447" s="34">
        <v>0</v>
      </c>
      <c r="N447" s="34">
        <v>1</v>
      </c>
      <c r="O447" s="34">
        <v>0</v>
      </c>
      <c r="P447" s="34">
        <v>168</v>
      </c>
    </row>
    <row r="448" spans="1:16" s="17" customFormat="1" x14ac:dyDescent="0.2">
      <c r="A448" s="17">
        <v>262</v>
      </c>
      <c r="B448" s="17" t="s">
        <v>188</v>
      </c>
      <c r="C448" s="19">
        <v>505</v>
      </c>
      <c r="D448" s="17" t="s">
        <v>345</v>
      </c>
      <c r="E448" s="40" t="s">
        <v>386</v>
      </c>
      <c r="F448" s="17" t="s">
        <v>231</v>
      </c>
      <c r="G448" s="55">
        <v>32.142857142857146</v>
      </c>
      <c r="H448" s="55">
        <v>20.238095238095237</v>
      </c>
      <c r="I448" s="55">
        <v>20.238095238095237</v>
      </c>
      <c r="J448" s="55">
        <v>14.285714285714286</v>
      </c>
      <c r="K448" s="55">
        <v>7.1428571428571432</v>
      </c>
      <c r="L448" s="55">
        <v>5.3571428571428568</v>
      </c>
      <c r="M448" s="55">
        <v>0</v>
      </c>
      <c r="N448" s="55">
        <v>0.59523809523809523</v>
      </c>
      <c r="O448" s="55">
        <v>0</v>
      </c>
      <c r="P448" s="55">
        <v>100</v>
      </c>
    </row>
    <row r="449" spans="1:16" s="17" customFormat="1" x14ac:dyDescent="0.2">
      <c r="A449" s="17">
        <v>413</v>
      </c>
      <c r="B449" s="17" t="s">
        <v>188</v>
      </c>
      <c r="C449" s="19">
        <v>505</v>
      </c>
      <c r="D449" s="17" t="s">
        <v>345</v>
      </c>
      <c r="E449" s="40" t="s">
        <v>387</v>
      </c>
      <c r="F449" s="17" t="s">
        <v>232</v>
      </c>
      <c r="G449" s="32">
        <v>127</v>
      </c>
      <c r="H449" s="32">
        <v>237</v>
      </c>
      <c r="I449" s="32">
        <v>488</v>
      </c>
      <c r="J449" s="32">
        <v>768</v>
      </c>
      <c r="K449" s="32">
        <v>791</v>
      </c>
      <c r="L449" s="32">
        <v>1418</v>
      </c>
      <c r="M449" s="32">
        <v>0</v>
      </c>
      <c r="N449" s="32">
        <v>686</v>
      </c>
      <c r="O449" s="32">
        <v>0</v>
      </c>
      <c r="P449" s="32">
        <v>4515</v>
      </c>
    </row>
    <row r="450" spans="1:16" s="17" customFormat="1" x14ac:dyDescent="0.2">
      <c r="A450" s="17">
        <v>564</v>
      </c>
      <c r="B450" s="17" t="s">
        <v>188</v>
      </c>
      <c r="C450" s="19">
        <v>505</v>
      </c>
      <c r="D450" s="17" t="s">
        <v>345</v>
      </c>
      <c r="E450" s="40" t="s">
        <v>388</v>
      </c>
      <c r="F450" s="17" t="s">
        <v>233</v>
      </c>
      <c r="G450" s="55">
        <v>2.8128460686600221</v>
      </c>
      <c r="H450" s="55">
        <v>5.249169435215947</v>
      </c>
      <c r="I450" s="55">
        <v>10.808416389811738</v>
      </c>
      <c r="J450" s="55">
        <v>17.009966777408639</v>
      </c>
      <c r="K450" s="55">
        <v>17.519379844961239</v>
      </c>
      <c r="L450" s="55">
        <v>31.406423034330011</v>
      </c>
      <c r="M450" s="55">
        <v>0</v>
      </c>
      <c r="N450" s="55">
        <v>15.193798449612403</v>
      </c>
      <c r="O450" s="55">
        <v>0</v>
      </c>
      <c r="P450" s="55">
        <v>100</v>
      </c>
    </row>
    <row r="451" spans="1:16" s="17" customFormat="1" x14ac:dyDescent="0.2">
      <c r="A451" s="17">
        <v>112</v>
      </c>
      <c r="B451" s="17" t="s">
        <v>189</v>
      </c>
      <c r="C451" s="33">
        <v>506</v>
      </c>
      <c r="D451" s="28" t="s">
        <v>346</v>
      </c>
      <c r="E451" s="29" t="s">
        <v>385</v>
      </c>
      <c r="F451" s="28" t="s">
        <v>230</v>
      </c>
      <c r="G451" s="34">
        <v>236</v>
      </c>
      <c r="H451" s="34">
        <v>47</v>
      </c>
      <c r="I451" s="34">
        <v>24</v>
      </c>
      <c r="J451" s="34">
        <v>8</v>
      </c>
      <c r="K451" s="34">
        <v>2</v>
      </c>
      <c r="L451" s="34">
        <v>0</v>
      </c>
      <c r="M451" s="34">
        <v>0</v>
      </c>
      <c r="N451" s="34">
        <v>0</v>
      </c>
      <c r="O451" s="34">
        <v>0</v>
      </c>
      <c r="P451" s="34">
        <v>317</v>
      </c>
    </row>
    <row r="452" spans="1:16" s="17" customFormat="1" x14ac:dyDescent="0.2">
      <c r="A452" s="17">
        <v>263</v>
      </c>
      <c r="B452" s="17" t="s">
        <v>189</v>
      </c>
      <c r="C452" s="19">
        <v>506</v>
      </c>
      <c r="D452" s="17" t="s">
        <v>346</v>
      </c>
      <c r="E452" s="40" t="s">
        <v>386</v>
      </c>
      <c r="F452" s="17" t="s">
        <v>231</v>
      </c>
      <c r="G452" s="55">
        <v>74.447949526813886</v>
      </c>
      <c r="H452" s="55">
        <v>14.826498422712934</v>
      </c>
      <c r="I452" s="55">
        <v>7.5709779179810726</v>
      </c>
      <c r="J452" s="55">
        <v>2.5236593059936907</v>
      </c>
      <c r="K452" s="55">
        <v>0.63091482649842268</v>
      </c>
      <c r="L452" s="55">
        <v>0</v>
      </c>
      <c r="M452" s="55">
        <v>0</v>
      </c>
      <c r="N452" s="55">
        <v>0</v>
      </c>
      <c r="O452" s="55">
        <v>0</v>
      </c>
      <c r="P452" s="55">
        <v>100</v>
      </c>
    </row>
    <row r="453" spans="1:16" s="17" customFormat="1" x14ac:dyDescent="0.2">
      <c r="A453" s="17">
        <v>414</v>
      </c>
      <c r="B453" s="17" t="s">
        <v>189</v>
      </c>
      <c r="C453" s="19">
        <v>506</v>
      </c>
      <c r="D453" s="17" t="s">
        <v>346</v>
      </c>
      <c r="E453" s="40" t="s">
        <v>387</v>
      </c>
      <c r="F453" s="17" t="s">
        <v>232</v>
      </c>
      <c r="G453" s="32">
        <v>450</v>
      </c>
      <c r="H453" s="32">
        <v>298</v>
      </c>
      <c r="I453" s="32">
        <v>304</v>
      </c>
      <c r="J453" s="32">
        <v>254</v>
      </c>
      <c r="K453" s="32">
        <v>126</v>
      </c>
      <c r="L453" s="32">
        <v>0</v>
      </c>
      <c r="M453" s="32">
        <v>0</v>
      </c>
      <c r="N453" s="32">
        <v>0</v>
      </c>
      <c r="O453" s="32">
        <v>0</v>
      </c>
      <c r="P453" s="32">
        <v>1432</v>
      </c>
    </row>
    <row r="454" spans="1:16" s="17" customFormat="1" x14ac:dyDescent="0.2">
      <c r="A454" s="17">
        <v>565</v>
      </c>
      <c r="B454" s="17" t="s">
        <v>189</v>
      </c>
      <c r="C454" s="19">
        <v>506</v>
      </c>
      <c r="D454" s="17" t="s">
        <v>346</v>
      </c>
      <c r="E454" s="40" t="s">
        <v>388</v>
      </c>
      <c r="F454" s="17" t="s">
        <v>233</v>
      </c>
      <c r="G454" s="55">
        <v>31.424581005586592</v>
      </c>
      <c r="H454" s="55">
        <v>20.810055865921786</v>
      </c>
      <c r="I454" s="55">
        <v>21.229050279329609</v>
      </c>
      <c r="J454" s="55">
        <v>17.737430167597765</v>
      </c>
      <c r="K454" s="55">
        <v>8.7988826815642458</v>
      </c>
      <c r="L454" s="55">
        <v>0</v>
      </c>
      <c r="M454" s="55">
        <v>0</v>
      </c>
      <c r="N454" s="55">
        <v>0</v>
      </c>
      <c r="O454" s="55">
        <v>0</v>
      </c>
      <c r="P454" s="55">
        <v>100</v>
      </c>
    </row>
    <row r="455" spans="1:16" s="17" customFormat="1" x14ac:dyDescent="0.2">
      <c r="A455" s="17">
        <v>113</v>
      </c>
      <c r="B455" s="17" t="s">
        <v>190</v>
      </c>
      <c r="C455" s="33">
        <v>507</v>
      </c>
      <c r="D455" s="28" t="s">
        <v>347</v>
      </c>
      <c r="E455" s="29" t="s">
        <v>385</v>
      </c>
      <c r="F455" s="28" t="s">
        <v>230</v>
      </c>
      <c r="G455" s="34">
        <v>503</v>
      </c>
      <c r="H455" s="34">
        <v>194</v>
      </c>
      <c r="I455" s="34">
        <v>124</v>
      </c>
      <c r="J455" s="34">
        <v>93</v>
      </c>
      <c r="K455" s="34">
        <v>24</v>
      </c>
      <c r="L455" s="34">
        <v>12</v>
      </c>
      <c r="M455" s="34">
        <v>0</v>
      </c>
      <c r="N455" s="34">
        <v>0</v>
      </c>
      <c r="O455" s="34">
        <v>0</v>
      </c>
      <c r="P455" s="34">
        <v>950</v>
      </c>
    </row>
    <row r="456" spans="1:16" s="17" customFormat="1" x14ac:dyDescent="0.2">
      <c r="A456" s="17">
        <v>264</v>
      </c>
      <c r="B456" s="17" t="s">
        <v>190</v>
      </c>
      <c r="C456" s="19">
        <v>507</v>
      </c>
      <c r="D456" s="17" t="s">
        <v>347</v>
      </c>
      <c r="E456" s="40" t="s">
        <v>386</v>
      </c>
      <c r="F456" s="17" t="s">
        <v>231</v>
      </c>
      <c r="G456" s="55">
        <v>52.94736842105263</v>
      </c>
      <c r="H456" s="55">
        <v>20.421052631578949</v>
      </c>
      <c r="I456" s="55">
        <v>13.052631578947368</v>
      </c>
      <c r="J456" s="55">
        <v>9.7894736842105257</v>
      </c>
      <c r="K456" s="55">
        <v>2.5263157894736841</v>
      </c>
      <c r="L456" s="55">
        <v>1.263157894736842</v>
      </c>
      <c r="M456" s="55">
        <v>0</v>
      </c>
      <c r="N456" s="55">
        <v>0</v>
      </c>
      <c r="O456" s="55">
        <v>0</v>
      </c>
      <c r="P456" s="55">
        <v>100</v>
      </c>
    </row>
    <row r="457" spans="1:16" s="17" customFormat="1" x14ac:dyDescent="0.2">
      <c r="A457" s="17">
        <v>415</v>
      </c>
      <c r="B457" s="17" t="s">
        <v>190</v>
      </c>
      <c r="C457" s="19">
        <v>507</v>
      </c>
      <c r="D457" s="17" t="s">
        <v>347</v>
      </c>
      <c r="E457" s="40" t="s">
        <v>387</v>
      </c>
      <c r="F457" s="17" t="s">
        <v>232</v>
      </c>
      <c r="G457" s="32">
        <v>1004</v>
      </c>
      <c r="H457" s="32">
        <v>1302</v>
      </c>
      <c r="I457" s="32">
        <v>1698</v>
      </c>
      <c r="J457" s="32">
        <v>2737</v>
      </c>
      <c r="K457" s="32">
        <v>1630</v>
      </c>
      <c r="L457" s="32">
        <v>1912</v>
      </c>
      <c r="M457" s="32">
        <v>0</v>
      </c>
      <c r="N457" s="32">
        <v>0</v>
      </c>
      <c r="O457" s="32">
        <v>0</v>
      </c>
      <c r="P457" s="32">
        <v>10283</v>
      </c>
    </row>
    <row r="458" spans="1:16" s="17" customFormat="1" x14ac:dyDescent="0.2">
      <c r="A458" s="17">
        <v>566</v>
      </c>
      <c r="B458" s="17" t="s">
        <v>190</v>
      </c>
      <c r="C458" s="19">
        <v>507</v>
      </c>
      <c r="D458" s="17" t="s">
        <v>347</v>
      </c>
      <c r="E458" s="40" t="s">
        <v>388</v>
      </c>
      <c r="F458" s="17" t="s">
        <v>233</v>
      </c>
      <c r="G458" s="55">
        <v>9.7636876397938348</v>
      </c>
      <c r="H458" s="55">
        <v>12.661674608577263</v>
      </c>
      <c r="I458" s="55">
        <v>16.512690848974035</v>
      </c>
      <c r="J458" s="55">
        <v>26.616746085772636</v>
      </c>
      <c r="K458" s="55">
        <v>15.851405231936205</v>
      </c>
      <c r="L458" s="55">
        <v>18.593795584946026</v>
      </c>
      <c r="M458" s="55">
        <v>0</v>
      </c>
      <c r="N458" s="55">
        <v>0</v>
      </c>
      <c r="O458" s="55">
        <v>0</v>
      </c>
      <c r="P458" s="55">
        <v>100</v>
      </c>
    </row>
    <row r="459" spans="1:16" s="17" customFormat="1" x14ac:dyDescent="0.2">
      <c r="A459" s="17">
        <v>114</v>
      </c>
      <c r="B459" s="17" t="s">
        <v>191</v>
      </c>
      <c r="C459" s="33">
        <v>508</v>
      </c>
      <c r="D459" s="28" t="s">
        <v>348</v>
      </c>
      <c r="E459" s="29" t="s">
        <v>385</v>
      </c>
      <c r="F459" s="28" t="s">
        <v>230</v>
      </c>
      <c r="G459" s="34">
        <v>32</v>
      </c>
      <c r="H459" s="34">
        <v>16</v>
      </c>
      <c r="I459" s="34">
        <v>13</v>
      </c>
      <c r="J459" s="34">
        <v>10</v>
      </c>
      <c r="K459" s="34">
        <v>1</v>
      </c>
      <c r="L459" s="34">
        <v>0</v>
      </c>
      <c r="M459" s="34">
        <v>0</v>
      </c>
      <c r="N459" s="34">
        <v>0</v>
      </c>
      <c r="O459" s="34">
        <v>0</v>
      </c>
      <c r="P459" s="34">
        <v>72</v>
      </c>
    </row>
    <row r="460" spans="1:16" s="17" customFormat="1" x14ac:dyDescent="0.2">
      <c r="A460" s="17">
        <v>265</v>
      </c>
      <c r="B460" s="17" t="s">
        <v>191</v>
      </c>
      <c r="C460" s="19">
        <v>508</v>
      </c>
      <c r="D460" s="17" t="s">
        <v>348</v>
      </c>
      <c r="E460" s="40" t="s">
        <v>386</v>
      </c>
      <c r="F460" s="17" t="s">
        <v>231</v>
      </c>
      <c r="G460" s="55">
        <v>44.444444444444443</v>
      </c>
      <c r="H460" s="55">
        <v>22.222222222222221</v>
      </c>
      <c r="I460" s="55">
        <v>18.055555555555557</v>
      </c>
      <c r="J460" s="55">
        <v>13.888888888888889</v>
      </c>
      <c r="K460" s="55">
        <v>1.3888888888888888</v>
      </c>
      <c r="L460" s="55">
        <v>0</v>
      </c>
      <c r="M460" s="55">
        <v>0</v>
      </c>
      <c r="N460" s="55">
        <v>0</v>
      </c>
      <c r="O460" s="55">
        <v>0</v>
      </c>
      <c r="P460" s="55">
        <v>100</v>
      </c>
    </row>
    <row r="461" spans="1:16" s="17" customFormat="1" x14ac:dyDescent="0.2">
      <c r="A461" s="17">
        <v>416</v>
      </c>
      <c r="B461" s="17" t="s">
        <v>191</v>
      </c>
      <c r="C461" s="19">
        <v>508</v>
      </c>
      <c r="D461" s="17" t="s">
        <v>348</v>
      </c>
      <c r="E461" s="40" t="s">
        <v>387</v>
      </c>
      <c r="F461" s="17" t="s">
        <v>232</v>
      </c>
      <c r="G461" s="32">
        <v>69</v>
      </c>
      <c r="H461" s="32">
        <v>114</v>
      </c>
      <c r="I461" s="32">
        <v>170</v>
      </c>
      <c r="J461" s="32">
        <v>313</v>
      </c>
      <c r="K461" s="32">
        <v>65</v>
      </c>
      <c r="L461" s="32">
        <v>0</v>
      </c>
      <c r="M461" s="32">
        <v>0</v>
      </c>
      <c r="N461" s="32">
        <v>0</v>
      </c>
      <c r="O461" s="32">
        <v>0</v>
      </c>
      <c r="P461" s="32">
        <v>731</v>
      </c>
    </row>
    <row r="462" spans="1:16" s="17" customFormat="1" x14ac:dyDescent="0.2">
      <c r="A462" s="17">
        <v>567</v>
      </c>
      <c r="B462" s="17" t="s">
        <v>191</v>
      </c>
      <c r="C462" s="19">
        <v>508</v>
      </c>
      <c r="D462" s="17" t="s">
        <v>348</v>
      </c>
      <c r="E462" s="40" t="s">
        <v>388</v>
      </c>
      <c r="F462" s="17" t="s">
        <v>233</v>
      </c>
      <c r="G462" s="55">
        <v>9.4391244870041042</v>
      </c>
      <c r="H462" s="55">
        <v>15.595075239398085</v>
      </c>
      <c r="I462" s="55">
        <v>23.255813953488371</v>
      </c>
      <c r="J462" s="55">
        <v>42.818057455540355</v>
      </c>
      <c r="K462" s="55">
        <v>8.891928864569083</v>
      </c>
      <c r="L462" s="55">
        <v>0</v>
      </c>
      <c r="M462" s="55">
        <v>0</v>
      </c>
      <c r="N462" s="55">
        <v>0</v>
      </c>
      <c r="O462" s="55">
        <v>0</v>
      </c>
      <c r="P462" s="55">
        <v>100</v>
      </c>
    </row>
    <row r="463" spans="1:16" s="17" customFormat="1" x14ac:dyDescent="0.2">
      <c r="A463" s="17">
        <v>115</v>
      </c>
      <c r="B463" s="17" t="s">
        <v>192</v>
      </c>
      <c r="C463" s="33">
        <v>509</v>
      </c>
      <c r="D463" s="28" t="s">
        <v>349</v>
      </c>
      <c r="E463" s="29" t="s">
        <v>385</v>
      </c>
      <c r="F463" s="28" t="s">
        <v>230</v>
      </c>
      <c r="G463" s="34">
        <v>11</v>
      </c>
      <c r="H463" s="34">
        <v>25</v>
      </c>
      <c r="I463" s="34">
        <v>20</v>
      </c>
      <c r="J463" s="34">
        <v>7</v>
      </c>
      <c r="K463" s="34">
        <v>0</v>
      </c>
      <c r="L463" s="34">
        <v>0</v>
      </c>
      <c r="M463" s="34">
        <v>0</v>
      </c>
      <c r="N463" s="34">
        <v>0</v>
      </c>
      <c r="O463" s="34">
        <v>0</v>
      </c>
      <c r="P463" s="34">
        <v>63</v>
      </c>
    </row>
    <row r="464" spans="1:16" s="17" customFormat="1" x14ac:dyDescent="0.2">
      <c r="A464" s="17">
        <v>266</v>
      </c>
      <c r="B464" s="17" t="s">
        <v>192</v>
      </c>
      <c r="C464" s="19">
        <v>509</v>
      </c>
      <c r="D464" s="17" t="s">
        <v>349</v>
      </c>
      <c r="E464" s="40" t="s">
        <v>386</v>
      </c>
      <c r="F464" s="17" t="s">
        <v>231</v>
      </c>
      <c r="G464" s="55">
        <v>17.460317460317459</v>
      </c>
      <c r="H464" s="55">
        <v>39.682539682539684</v>
      </c>
      <c r="I464" s="55">
        <v>31.746031746031747</v>
      </c>
      <c r="J464" s="55">
        <v>11.111111111111111</v>
      </c>
      <c r="K464" s="55">
        <v>0</v>
      </c>
      <c r="L464" s="55">
        <v>0</v>
      </c>
      <c r="M464" s="55">
        <v>0</v>
      </c>
      <c r="N464" s="55">
        <v>0</v>
      </c>
      <c r="O464" s="55">
        <v>0</v>
      </c>
      <c r="P464" s="55">
        <v>100</v>
      </c>
    </row>
    <row r="465" spans="1:16" s="17" customFormat="1" x14ac:dyDescent="0.2">
      <c r="A465" s="17">
        <v>417</v>
      </c>
      <c r="B465" s="17" t="s">
        <v>192</v>
      </c>
      <c r="C465" s="19">
        <v>509</v>
      </c>
      <c r="D465" s="17" t="s">
        <v>349</v>
      </c>
      <c r="E465" s="40" t="s">
        <v>387</v>
      </c>
      <c r="F465" s="17" t="s">
        <v>232</v>
      </c>
      <c r="G465" s="32">
        <v>34</v>
      </c>
      <c r="H465" s="32">
        <v>191</v>
      </c>
      <c r="I465" s="32">
        <v>244</v>
      </c>
      <c r="J465" s="32">
        <v>168</v>
      </c>
      <c r="K465" s="32">
        <v>0</v>
      </c>
      <c r="L465" s="32">
        <v>0</v>
      </c>
      <c r="M465" s="32">
        <v>0</v>
      </c>
      <c r="N465" s="32">
        <v>0</v>
      </c>
      <c r="O465" s="32">
        <v>0</v>
      </c>
      <c r="P465" s="32">
        <v>637</v>
      </c>
    </row>
    <row r="466" spans="1:16" s="17" customFormat="1" x14ac:dyDescent="0.2">
      <c r="A466" s="17">
        <v>568</v>
      </c>
      <c r="B466" s="17" t="s">
        <v>192</v>
      </c>
      <c r="C466" s="19">
        <v>509</v>
      </c>
      <c r="D466" s="17" t="s">
        <v>349</v>
      </c>
      <c r="E466" s="40" t="s">
        <v>388</v>
      </c>
      <c r="F466" s="17" t="s">
        <v>233</v>
      </c>
      <c r="G466" s="55">
        <v>5.3375196232339093</v>
      </c>
      <c r="H466" s="55">
        <v>29.984301412872842</v>
      </c>
      <c r="I466" s="55">
        <v>38.304552590266873</v>
      </c>
      <c r="J466" s="55">
        <v>26.373626373626372</v>
      </c>
      <c r="K466" s="55">
        <v>0</v>
      </c>
      <c r="L466" s="55">
        <v>0</v>
      </c>
      <c r="M466" s="55">
        <v>0</v>
      </c>
      <c r="N466" s="55">
        <v>0</v>
      </c>
      <c r="O466" s="55">
        <v>0</v>
      </c>
      <c r="P466" s="55">
        <v>100</v>
      </c>
    </row>
    <row r="467" spans="1:16" s="17" customFormat="1" x14ac:dyDescent="0.2">
      <c r="A467" s="17">
        <v>116</v>
      </c>
      <c r="B467" s="17" t="s">
        <v>193</v>
      </c>
      <c r="C467" s="33">
        <v>510</v>
      </c>
      <c r="D467" s="28" t="s">
        <v>350</v>
      </c>
      <c r="E467" s="29" t="s">
        <v>385</v>
      </c>
      <c r="F467" s="28" t="s">
        <v>230</v>
      </c>
      <c r="G467" s="34">
        <v>224</v>
      </c>
      <c r="H467" s="34">
        <v>66</v>
      </c>
      <c r="I467" s="34">
        <v>20</v>
      </c>
      <c r="J467" s="34">
        <v>8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318</v>
      </c>
    </row>
    <row r="468" spans="1:16" s="17" customFormat="1" x14ac:dyDescent="0.2">
      <c r="A468" s="17">
        <v>267</v>
      </c>
      <c r="B468" s="17" t="s">
        <v>193</v>
      </c>
      <c r="C468" s="19">
        <v>510</v>
      </c>
      <c r="D468" s="17" t="s">
        <v>350</v>
      </c>
      <c r="E468" s="40" t="s">
        <v>386</v>
      </c>
      <c r="F468" s="17" t="s">
        <v>231</v>
      </c>
      <c r="G468" s="55">
        <v>70.440251572327043</v>
      </c>
      <c r="H468" s="55">
        <v>20.754716981132077</v>
      </c>
      <c r="I468" s="55">
        <v>6.2893081761006293</v>
      </c>
      <c r="J468" s="55">
        <v>2.5157232704402515</v>
      </c>
      <c r="K468" s="55">
        <v>0</v>
      </c>
      <c r="L468" s="55">
        <v>0</v>
      </c>
      <c r="M468" s="55">
        <v>0</v>
      </c>
      <c r="N468" s="55">
        <v>0</v>
      </c>
      <c r="O468" s="55">
        <v>0</v>
      </c>
      <c r="P468" s="55">
        <v>100</v>
      </c>
    </row>
    <row r="469" spans="1:16" s="17" customFormat="1" x14ac:dyDescent="0.2">
      <c r="A469" s="17">
        <v>418</v>
      </c>
      <c r="B469" s="17" t="s">
        <v>193</v>
      </c>
      <c r="C469" s="19">
        <v>510</v>
      </c>
      <c r="D469" s="17" t="s">
        <v>350</v>
      </c>
      <c r="E469" s="40" t="s">
        <v>387</v>
      </c>
      <c r="F469" s="17" t="s">
        <v>232</v>
      </c>
      <c r="G469" s="32">
        <v>510</v>
      </c>
      <c r="H469" s="32">
        <v>412</v>
      </c>
      <c r="I469" s="32">
        <v>249</v>
      </c>
      <c r="J469" s="32">
        <v>253</v>
      </c>
      <c r="K469" s="32">
        <v>0</v>
      </c>
      <c r="L469" s="32">
        <v>0</v>
      </c>
      <c r="M469" s="32">
        <v>0</v>
      </c>
      <c r="N469" s="32">
        <v>0</v>
      </c>
      <c r="O469" s="32">
        <v>0</v>
      </c>
      <c r="P469" s="32">
        <v>1424</v>
      </c>
    </row>
    <row r="470" spans="1:16" s="17" customFormat="1" x14ac:dyDescent="0.2">
      <c r="A470" s="17">
        <v>569</v>
      </c>
      <c r="B470" s="17" t="s">
        <v>193</v>
      </c>
      <c r="C470" s="19">
        <v>510</v>
      </c>
      <c r="D470" s="17" t="s">
        <v>350</v>
      </c>
      <c r="E470" s="40" t="s">
        <v>388</v>
      </c>
      <c r="F470" s="17" t="s">
        <v>233</v>
      </c>
      <c r="G470" s="55">
        <v>35.814606741573037</v>
      </c>
      <c r="H470" s="55">
        <v>28.932584269662922</v>
      </c>
      <c r="I470" s="55">
        <v>17.485955056179776</v>
      </c>
      <c r="J470" s="55">
        <v>17.766853932584269</v>
      </c>
      <c r="K470" s="55">
        <v>0</v>
      </c>
      <c r="L470" s="55">
        <v>0</v>
      </c>
      <c r="M470" s="55">
        <v>0</v>
      </c>
      <c r="N470" s="55">
        <v>0</v>
      </c>
      <c r="O470" s="55">
        <v>0</v>
      </c>
      <c r="P470" s="55">
        <v>100</v>
      </c>
    </row>
    <row r="471" spans="1:16" s="17" customFormat="1" x14ac:dyDescent="0.2">
      <c r="A471" s="17">
        <v>117</v>
      </c>
      <c r="B471" s="17" t="s">
        <v>194</v>
      </c>
      <c r="C471" s="33">
        <v>512</v>
      </c>
      <c r="D471" s="28" t="s">
        <v>351</v>
      </c>
      <c r="E471" s="29" t="s">
        <v>385</v>
      </c>
      <c r="F471" s="28" t="s">
        <v>230</v>
      </c>
      <c r="G471" s="34">
        <v>5</v>
      </c>
      <c r="H471" s="34">
        <v>2</v>
      </c>
      <c r="I471" s="34">
        <v>0</v>
      </c>
      <c r="J471" s="34">
        <v>0</v>
      </c>
      <c r="K471" s="34">
        <v>1</v>
      </c>
      <c r="L471" s="34">
        <v>0</v>
      </c>
      <c r="M471" s="34">
        <v>0</v>
      </c>
      <c r="N471" s="34">
        <v>0</v>
      </c>
      <c r="O471" s="34">
        <v>0</v>
      </c>
      <c r="P471" s="34">
        <v>8</v>
      </c>
    </row>
    <row r="472" spans="1:16" s="17" customFormat="1" x14ac:dyDescent="0.2">
      <c r="A472" s="17">
        <v>268</v>
      </c>
      <c r="B472" s="17" t="s">
        <v>194</v>
      </c>
      <c r="C472" s="19">
        <v>512</v>
      </c>
      <c r="D472" s="17" t="s">
        <v>351</v>
      </c>
      <c r="E472" s="40" t="s">
        <v>386</v>
      </c>
      <c r="F472" s="17" t="s">
        <v>231</v>
      </c>
      <c r="G472" s="55">
        <v>62.5</v>
      </c>
      <c r="H472" s="55">
        <v>25</v>
      </c>
      <c r="I472" s="55">
        <v>0</v>
      </c>
      <c r="J472" s="55">
        <v>0</v>
      </c>
      <c r="K472" s="55">
        <v>12.5</v>
      </c>
      <c r="L472" s="55">
        <v>0</v>
      </c>
      <c r="M472" s="55">
        <v>0</v>
      </c>
      <c r="N472" s="55">
        <v>0</v>
      </c>
      <c r="O472" s="55">
        <v>0</v>
      </c>
      <c r="P472" s="55">
        <v>100</v>
      </c>
    </row>
    <row r="473" spans="1:16" s="17" customFormat="1" x14ac:dyDescent="0.2">
      <c r="A473" s="17">
        <v>419</v>
      </c>
      <c r="B473" s="17" t="s">
        <v>194</v>
      </c>
      <c r="C473" s="19">
        <v>512</v>
      </c>
      <c r="D473" s="17" t="s">
        <v>351</v>
      </c>
      <c r="E473" s="40" t="s">
        <v>387</v>
      </c>
      <c r="F473" s="17" t="s">
        <v>232</v>
      </c>
      <c r="G473" s="32">
        <v>12</v>
      </c>
      <c r="H473" s="32">
        <v>12</v>
      </c>
      <c r="I473" s="32">
        <v>0</v>
      </c>
      <c r="J473" s="32">
        <v>0</v>
      </c>
      <c r="K473" s="32">
        <v>71</v>
      </c>
      <c r="L473" s="32">
        <v>0</v>
      </c>
      <c r="M473" s="32">
        <v>0</v>
      </c>
      <c r="N473" s="32">
        <v>0</v>
      </c>
      <c r="O473" s="32">
        <v>0</v>
      </c>
      <c r="P473" s="32">
        <v>95</v>
      </c>
    </row>
    <row r="474" spans="1:16" s="17" customFormat="1" x14ac:dyDescent="0.2">
      <c r="A474" s="17">
        <v>570</v>
      </c>
      <c r="B474" s="17" t="s">
        <v>194</v>
      </c>
      <c r="C474" s="19">
        <v>512</v>
      </c>
      <c r="D474" s="17" t="s">
        <v>351</v>
      </c>
      <c r="E474" s="40" t="s">
        <v>388</v>
      </c>
      <c r="F474" s="17" t="s">
        <v>233</v>
      </c>
      <c r="G474" s="55">
        <v>12.631578947368421</v>
      </c>
      <c r="H474" s="55">
        <v>12.631578947368421</v>
      </c>
      <c r="I474" s="55">
        <v>0</v>
      </c>
      <c r="J474" s="55">
        <v>0</v>
      </c>
      <c r="K474" s="55">
        <v>74.736842105263165</v>
      </c>
      <c r="L474" s="55">
        <v>0</v>
      </c>
      <c r="M474" s="55">
        <v>0</v>
      </c>
      <c r="N474" s="55">
        <v>0</v>
      </c>
      <c r="O474" s="55">
        <v>0</v>
      </c>
      <c r="P474" s="55">
        <v>100</v>
      </c>
    </row>
    <row r="475" spans="1:16" s="17" customFormat="1" x14ac:dyDescent="0.2">
      <c r="A475" s="17">
        <v>118</v>
      </c>
      <c r="B475" s="17" t="s">
        <v>195</v>
      </c>
      <c r="C475" s="33">
        <v>601</v>
      </c>
      <c r="D475" s="28" t="s">
        <v>352</v>
      </c>
      <c r="E475" s="29" t="s">
        <v>385</v>
      </c>
      <c r="F475" s="28" t="s">
        <v>230</v>
      </c>
      <c r="G475" s="34">
        <v>2827</v>
      </c>
      <c r="H475" s="34">
        <v>656</v>
      </c>
      <c r="I475" s="34">
        <v>219</v>
      </c>
      <c r="J475" s="34">
        <v>74</v>
      </c>
      <c r="K475" s="34">
        <v>17</v>
      </c>
      <c r="L475" s="34">
        <v>9</v>
      </c>
      <c r="M475" s="34">
        <v>1</v>
      </c>
      <c r="N475" s="34">
        <v>2</v>
      </c>
      <c r="O475" s="34">
        <v>0</v>
      </c>
      <c r="P475" s="34">
        <v>3805</v>
      </c>
    </row>
    <row r="476" spans="1:16" s="17" customFormat="1" x14ac:dyDescent="0.2">
      <c r="A476" s="17">
        <v>269</v>
      </c>
      <c r="B476" s="17" t="s">
        <v>195</v>
      </c>
      <c r="C476" s="19">
        <v>601</v>
      </c>
      <c r="D476" s="17" t="s">
        <v>352</v>
      </c>
      <c r="E476" s="40" t="s">
        <v>386</v>
      </c>
      <c r="F476" s="17" t="s">
        <v>231</v>
      </c>
      <c r="G476" s="55">
        <v>74.296977660972402</v>
      </c>
      <c r="H476" s="55">
        <v>17.240473061760841</v>
      </c>
      <c r="I476" s="55">
        <v>5.7555847568988172</v>
      </c>
      <c r="J476" s="55">
        <v>1.9448094612352169</v>
      </c>
      <c r="K476" s="55">
        <v>0.44678055190538762</v>
      </c>
      <c r="L476" s="55">
        <v>0.23653088042049936</v>
      </c>
      <c r="M476" s="55">
        <v>2.6281208935611037E-2</v>
      </c>
      <c r="N476" s="55">
        <v>5.2562417871222074E-2</v>
      </c>
      <c r="O476" s="55">
        <v>0</v>
      </c>
      <c r="P476" s="55">
        <v>100</v>
      </c>
    </row>
    <row r="477" spans="1:16" s="17" customFormat="1" x14ac:dyDescent="0.2">
      <c r="A477" s="17">
        <v>420</v>
      </c>
      <c r="B477" s="17" t="s">
        <v>195</v>
      </c>
      <c r="C477" s="19">
        <v>601</v>
      </c>
      <c r="D477" s="17" t="s">
        <v>352</v>
      </c>
      <c r="E477" s="40" t="s">
        <v>387</v>
      </c>
      <c r="F477" s="17" t="s">
        <v>232</v>
      </c>
      <c r="G477" s="32">
        <v>5685</v>
      </c>
      <c r="H477" s="32">
        <v>4190</v>
      </c>
      <c r="I477" s="32">
        <v>2826</v>
      </c>
      <c r="J477" s="32">
        <v>2236</v>
      </c>
      <c r="K477" s="32">
        <v>1096</v>
      </c>
      <c r="L477" s="32">
        <v>1303</v>
      </c>
      <c r="M477" s="32">
        <v>288</v>
      </c>
      <c r="N477" s="32">
        <v>1418</v>
      </c>
      <c r="O477" s="32">
        <v>0</v>
      </c>
      <c r="P477" s="32">
        <v>19042</v>
      </c>
    </row>
    <row r="478" spans="1:16" s="17" customFormat="1" x14ac:dyDescent="0.2">
      <c r="A478" s="17">
        <v>571</v>
      </c>
      <c r="B478" s="17" t="s">
        <v>195</v>
      </c>
      <c r="C478" s="19">
        <v>601</v>
      </c>
      <c r="D478" s="17" t="s">
        <v>352</v>
      </c>
      <c r="E478" s="40" t="s">
        <v>388</v>
      </c>
      <c r="F478" s="17" t="s">
        <v>233</v>
      </c>
      <c r="G478" s="55">
        <v>29.855057241886357</v>
      </c>
      <c r="H478" s="55">
        <v>22.003991177397332</v>
      </c>
      <c r="I478" s="55">
        <v>14.840878059027412</v>
      </c>
      <c r="J478" s="55">
        <v>11.742464026887932</v>
      </c>
      <c r="K478" s="55">
        <v>5.7556979308896121</v>
      </c>
      <c r="L478" s="55">
        <v>6.8427686167419388</v>
      </c>
      <c r="M478" s="55">
        <v>1.5124461716206281</v>
      </c>
      <c r="N478" s="55">
        <v>7.4466967755487872</v>
      </c>
      <c r="O478" s="55">
        <v>0</v>
      </c>
      <c r="P478" s="55">
        <v>100</v>
      </c>
    </row>
    <row r="479" spans="1:16" s="17" customFormat="1" x14ac:dyDescent="0.2">
      <c r="A479" s="17">
        <v>119</v>
      </c>
      <c r="B479" s="17" t="s">
        <v>196</v>
      </c>
      <c r="C479" s="33">
        <v>602</v>
      </c>
      <c r="D479" s="28" t="s">
        <v>353</v>
      </c>
      <c r="E479" s="29" t="s">
        <v>385</v>
      </c>
      <c r="F479" s="28" t="s">
        <v>230</v>
      </c>
      <c r="G479" s="34">
        <v>561</v>
      </c>
      <c r="H479" s="34">
        <v>209</v>
      </c>
      <c r="I479" s="34">
        <v>107</v>
      </c>
      <c r="J479" s="34">
        <v>58</v>
      </c>
      <c r="K479" s="34">
        <v>14</v>
      </c>
      <c r="L479" s="34">
        <v>6</v>
      </c>
      <c r="M479" s="34">
        <v>1</v>
      </c>
      <c r="N479" s="34">
        <v>0</v>
      </c>
      <c r="O479" s="34">
        <v>0</v>
      </c>
      <c r="P479" s="34">
        <v>956</v>
      </c>
    </row>
    <row r="480" spans="1:16" s="17" customFormat="1" x14ac:dyDescent="0.2">
      <c r="A480" s="17">
        <v>270</v>
      </c>
      <c r="B480" s="17" t="s">
        <v>196</v>
      </c>
      <c r="C480" s="19">
        <v>602</v>
      </c>
      <c r="D480" s="17" t="s">
        <v>353</v>
      </c>
      <c r="E480" s="40" t="s">
        <v>386</v>
      </c>
      <c r="F480" s="17" t="s">
        <v>231</v>
      </c>
      <c r="G480" s="55">
        <v>58.68200836820084</v>
      </c>
      <c r="H480" s="55">
        <v>21.86192468619247</v>
      </c>
      <c r="I480" s="55">
        <v>11.192468619246862</v>
      </c>
      <c r="J480" s="55">
        <v>6.0669456066945608</v>
      </c>
      <c r="K480" s="55">
        <v>1.4644351464435146</v>
      </c>
      <c r="L480" s="55">
        <v>0.62761506276150625</v>
      </c>
      <c r="M480" s="55">
        <v>0.10460251046025104</v>
      </c>
      <c r="N480" s="55">
        <v>0</v>
      </c>
      <c r="O480" s="55">
        <v>0</v>
      </c>
      <c r="P480" s="55">
        <v>100</v>
      </c>
    </row>
    <row r="481" spans="1:16" s="17" customFormat="1" x14ac:dyDescent="0.2">
      <c r="A481" s="17">
        <v>421</v>
      </c>
      <c r="B481" s="17" t="s">
        <v>196</v>
      </c>
      <c r="C481" s="19">
        <v>602</v>
      </c>
      <c r="D481" s="17" t="s">
        <v>353</v>
      </c>
      <c r="E481" s="40" t="s">
        <v>387</v>
      </c>
      <c r="F481" s="17" t="s">
        <v>232</v>
      </c>
      <c r="G481" s="32">
        <v>1171</v>
      </c>
      <c r="H481" s="32">
        <v>1354</v>
      </c>
      <c r="I481" s="32">
        <v>1414</v>
      </c>
      <c r="J481" s="32">
        <v>1779</v>
      </c>
      <c r="K481" s="32">
        <v>959</v>
      </c>
      <c r="L481" s="32">
        <v>750</v>
      </c>
      <c r="M481" s="32">
        <v>283</v>
      </c>
      <c r="N481" s="32">
        <v>0</v>
      </c>
      <c r="O481" s="32">
        <v>0</v>
      </c>
      <c r="P481" s="32">
        <v>7710</v>
      </c>
    </row>
    <row r="482" spans="1:16" s="17" customFormat="1" x14ac:dyDescent="0.2">
      <c r="A482" s="17">
        <v>572</v>
      </c>
      <c r="B482" s="17" t="s">
        <v>196</v>
      </c>
      <c r="C482" s="19">
        <v>602</v>
      </c>
      <c r="D482" s="17" t="s">
        <v>353</v>
      </c>
      <c r="E482" s="40" t="s">
        <v>388</v>
      </c>
      <c r="F482" s="17" t="s">
        <v>233</v>
      </c>
      <c r="G482" s="55">
        <v>15.188067444876783</v>
      </c>
      <c r="H482" s="55">
        <v>17.561608300907913</v>
      </c>
      <c r="I482" s="55">
        <v>18.339818417639428</v>
      </c>
      <c r="J482" s="55">
        <v>23.073929961089494</v>
      </c>
      <c r="K482" s="55">
        <v>12.438391699092088</v>
      </c>
      <c r="L482" s="55">
        <v>9.7276264591439681</v>
      </c>
      <c r="M482" s="55">
        <v>3.6705577172503241</v>
      </c>
      <c r="N482" s="55">
        <v>0</v>
      </c>
      <c r="O482" s="55">
        <v>0</v>
      </c>
      <c r="P482" s="55">
        <v>100</v>
      </c>
    </row>
    <row r="483" spans="1:16" s="17" customFormat="1" x14ac:dyDescent="0.2">
      <c r="A483" s="17">
        <v>120</v>
      </c>
      <c r="B483" s="17" t="s">
        <v>197</v>
      </c>
      <c r="C483" s="33">
        <v>603</v>
      </c>
      <c r="D483" s="28" t="s">
        <v>354</v>
      </c>
      <c r="E483" s="29" t="s">
        <v>385</v>
      </c>
      <c r="F483" s="28" t="s">
        <v>230</v>
      </c>
      <c r="G483" s="34">
        <v>8</v>
      </c>
      <c r="H483" s="34">
        <v>3</v>
      </c>
      <c r="I483" s="34">
        <v>6</v>
      </c>
      <c r="J483" s="34">
        <v>5</v>
      </c>
      <c r="K483" s="34">
        <v>2</v>
      </c>
      <c r="L483" s="34">
        <v>1</v>
      </c>
      <c r="M483" s="34">
        <v>0</v>
      </c>
      <c r="N483" s="34">
        <v>0</v>
      </c>
      <c r="O483" s="34">
        <v>0</v>
      </c>
      <c r="P483" s="34">
        <v>25</v>
      </c>
    </row>
    <row r="484" spans="1:16" s="17" customFormat="1" x14ac:dyDescent="0.2">
      <c r="A484" s="17">
        <v>271</v>
      </c>
      <c r="B484" s="17" t="s">
        <v>197</v>
      </c>
      <c r="C484" s="19">
        <v>603</v>
      </c>
      <c r="D484" s="17" t="s">
        <v>354</v>
      </c>
      <c r="E484" s="40" t="s">
        <v>386</v>
      </c>
      <c r="F484" s="17" t="s">
        <v>231</v>
      </c>
      <c r="G484" s="55">
        <v>32</v>
      </c>
      <c r="H484" s="55">
        <v>12</v>
      </c>
      <c r="I484" s="55">
        <v>24</v>
      </c>
      <c r="J484" s="55">
        <v>20</v>
      </c>
      <c r="K484" s="55">
        <v>8</v>
      </c>
      <c r="L484" s="55">
        <v>4</v>
      </c>
      <c r="M484" s="55">
        <v>0</v>
      </c>
      <c r="N484" s="55">
        <v>0</v>
      </c>
      <c r="O484" s="55">
        <v>0</v>
      </c>
      <c r="P484" s="55">
        <v>100</v>
      </c>
    </row>
    <row r="485" spans="1:16" s="17" customFormat="1" x14ac:dyDescent="0.2">
      <c r="A485" s="17">
        <v>422</v>
      </c>
      <c r="B485" s="17" t="s">
        <v>197</v>
      </c>
      <c r="C485" s="19">
        <v>603</v>
      </c>
      <c r="D485" s="17" t="s">
        <v>354</v>
      </c>
      <c r="E485" s="40" t="s">
        <v>387</v>
      </c>
      <c r="F485" s="17" t="s">
        <v>232</v>
      </c>
      <c r="G485" s="32">
        <v>13</v>
      </c>
      <c r="H485" s="32">
        <v>22</v>
      </c>
      <c r="I485" s="32">
        <v>83</v>
      </c>
      <c r="J485" s="32">
        <v>137</v>
      </c>
      <c r="K485" s="32">
        <v>157</v>
      </c>
      <c r="L485" s="32">
        <v>103</v>
      </c>
      <c r="M485" s="32">
        <v>0</v>
      </c>
      <c r="N485" s="32">
        <v>0</v>
      </c>
      <c r="O485" s="32">
        <v>0</v>
      </c>
      <c r="P485" s="32">
        <v>515</v>
      </c>
    </row>
    <row r="486" spans="1:16" s="17" customFormat="1" x14ac:dyDescent="0.2">
      <c r="A486" s="17">
        <v>573</v>
      </c>
      <c r="B486" s="17" t="s">
        <v>197</v>
      </c>
      <c r="C486" s="19">
        <v>603</v>
      </c>
      <c r="D486" s="17" t="s">
        <v>354</v>
      </c>
      <c r="E486" s="40" t="s">
        <v>388</v>
      </c>
      <c r="F486" s="17" t="s">
        <v>233</v>
      </c>
      <c r="G486" s="55">
        <v>2.5242718446601944</v>
      </c>
      <c r="H486" s="55">
        <v>4.2718446601941746</v>
      </c>
      <c r="I486" s="55">
        <v>16.116504854368934</v>
      </c>
      <c r="J486" s="55">
        <v>26.601941747572816</v>
      </c>
      <c r="K486" s="55">
        <v>30.485436893203882</v>
      </c>
      <c r="L486" s="55">
        <v>20</v>
      </c>
      <c r="M486" s="55">
        <v>0</v>
      </c>
      <c r="N486" s="55">
        <v>0</v>
      </c>
      <c r="O486" s="55">
        <v>0</v>
      </c>
      <c r="P486" s="55">
        <v>100</v>
      </c>
    </row>
    <row r="487" spans="1:16" s="17" customFormat="1" x14ac:dyDescent="0.2">
      <c r="A487" s="17">
        <v>121</v>
      </c>
      <c r="B487" s="17" t="s">
        <v>198</v>
      </c>
      <c r="C487" s="33">
        <v>604</v>
      </c>
      <c r="D487" s="28" t="s">
        <v>355</v>
      </c>
      <c r="E487" s="29" t="s">
        <v>385</v>
      </c>
      <c r="F487" s="28" t="s">
        <v>230</v>
      </c>
      <c r="G487" s="34">
        <v>55</v>
      </c>
      <c r="H487" s="34">
        <v>10</v>
      </c>
      <c r="I487" s="34">
        <v>5</v>
      </c>
      <c r="J487" s="34">
        <v>2</v>
      </c>
      <c r="K487" s="34">
        <v>3</v>
      </c>
      <c r="L487" s="34">
        <v>0</v>
      </c>
      <c r="M487" s="34">
        <v>1</v>
      </c>
      <c r="N487" s="34">
        <v>0</v>
      </c>
      <c r="O487" s="34">
        <v>0</v>
      </c>
      <c r="P487" s="34">
        <v>76</v>
      </c>
    </row>
    <row r="488" spans="1:16" s="17" customFormat="1" x14ac:dyDescent="0.2">
      <c r="A488" s="17">
        <v>272</v>
      </c>
      <c r="B488" s="17" t="s">
        <v>198</v>
      </c>
      <c r="C488" s="19">
        <v>604</v>
      </c>
      <c r="D488" s="17" t="s">
        <v>355</v>
      </c>
      <c r="E488" s="40" t="s">
        <v>386</v>
      </c>
      <c r="F488" s="17" t="s">
        <v>231</v>
      </c>
      <c r="G488" s="55">
        <v>72.368421052631575</v>
      </c>
      <c r="H488" s="55">
        <v>13.157894736842104</v>
      </c>
      <c r="I488" s="55">
        <v>6.5789473684210522</v>
      </c>
      <c r="J488" s="55">
        <v>2.6315789473684212</v>
      </c>
      <c r="K488" s="55">
        <v>3.9473684210526314</v>
      </c>
      <c r="L488" s="55">
        <v>0</v>
      </c>
      <c r="M488" s="55">
        <v>1.3157894736842106</v>
      </c>
      <c r="N488" s="55">
        <v>0</v>
      </c>
      <c r="O488" s="55">
        <v>0</v>
      </c>
      <c r="P488" s="55">
        <v>100</v>
      </c>
    </row>
    <row r="489" spans="1:16" s="17" customFormat="1" x14ac:dyDescent="0.2">
      <c r="A489" s="17">
        <v>423</v>
      </c>
      <c r="B489" s="17" t="s">
        <v>198</v>
      </c>
      <c r="C489" s="19">
        <v>604</v>
      </c>
      <c r="D489" s="17" t="s">
        <v>355</v>
      </c>
      <c r="E489" s="40" t="s">
        <v>387</v>
      </c>
      <c r="F489" s="17" t="s">
        <v>232</v>
      </c>
      <c r="G489" s="32">
        <v>100</v>
      </c>
      <c r="H489" s="32">
        <v>69</v>
      </c>
      <c r="I489" s="32">
        <v>69</v>
      </c>
      <c r="J489" s="32">
        <v>45</v>
      </c>
      <c r="K489" s="32">
        <v>209</v>
      </c>
      <c r="L489" s="32">
        <v>0</v>
      </c>
      <c r="M489" s="32">
        <v>360</v>
      </c>
      <c r="N489" s="32">
        <v>0</v>
      </c>
      <c r="O489" s="32">
        <v>0</v>
      </c>
      <c r="P489" s="32">
        <v>852</v>
      </c>
    </row>
    <row r="490" spans="1:16" s="17" customFormat="1" x14ac:dyDescent="0.2">
      <c r="A490" s="17">
        <v>574</v>
      </c>
      <c r="B490" s="17" t="s">
        <v>198</v>
      </c>
      <c r="C490" s="19">
        <v>604</v>
      </c>
      <c r="D490" s="17" t="s">
        <v>355</v>
      </c>
      <c r="E490" s="40" t="s">
        <v>388</v>
      </c>
      <c r="F490" s="17" t="s">
        <v>233</v>
      </c>
      <c r="G490" s="55">
        <v>11.737089201877934</v>
      </c>
      <c r="H490" s="55">
        <v>8.0985915492957741</v>
      </c>
      <c r="I490" s="55">
        <v>8.0985915492957741</v>
      </c>
      <c r="J490" s="55">
        <v>5.28169014084507</v>
      </c>
      <c r="K490" s="55">
        <v>24.530516431924884</v>
      </c>
      <c r="L490" s="55">
        <v>0</v>
      </c>
      <c r="M490" s="55">
        <v>42.25352112676056</v>
      </c>
      <c r="N490" s="55">
        <v>0</v>
      </c>
      <c r="O490" s="55">
        <v>0</v>
      </c>
      <c r="P490" s="55">
        <v>100</v>
      </c>
    </row>
    <row r="491" spans="1:16" s="17" customFormat="1" x14ac:dyDescent="0.2">
      <c r="A491" s="17">
        <v>122</v>
      </c>
      <c r="B491" s="17" t="s">
        <v>199</v>
      </c>
      <c r="C491" s="33">
        <v>605</v>
      </c>
      <c r="D491" s="28" t="s">
        <v>356</v>
      </c>
      <c r="E491" s="29" t="s">
        <v>385</v>
      </c>
      <c r="F491" s="28" t="s">
        <v>230</v>
      </c>
      <c r="G491" s="34">
        <v>49</v>
      </c>
      <c r="H491" s="34">
        <v>20</v>
      </c>
      <c r="I491" s="34">
        <v>9</v>
      </c>
      <c r="J491" s="34">
        <v>3</v>
      </c>
      <c r="K491" s="34">
        <v>2</v>
      </c>
      <c r="L491" s="34">
        <v>0</v>
      </c>
      <c r="M491" s="34">
        <v>1</v>
      </c>
      <c r="N491" s="34">
        <v>0</v>
      </c>
      <c r="O491" s="34">
        <v>0</v>
      </c>
      <c r="P491" s="34">
        <v>84</v>
      </c>
    </row>
    <row r="492" spans="1:16" s="17" customFormat="1" x14ac:dyDescent="0.2">
      <c r="A492" s="17">
        <v>273</v>
      </c>
      <c r="B492" s="17" t="s">
        <v>199</v>
      </c>
      <c r="C492" s="19">
        <v>605</v>
      </c>
      <c r="D492" s="17" t="s">
        <v>356</v>
      </c>
      <c r="E492" s="40" t="s">
        <v>386</v>
      </c>
      <c r="F492" s="17" t="s">
        <v>231</v>
      </c>
      <c r="G492" s="55">
        <v>58.333333333333336</v>
      </c>
      <c r="H492" s="55">
        <v>23.80952380952381</v>
      </c>
      <c r="I492" s="55">
        <v>10.714285714285714</v>
      </c>
      <c r="J492" s="55">
        <v>3.5714285714285716</v>
      </c>
      <c r="K492" s="55">
        <v>2.3809523809523809</v>
      </c>
      <c r="L492" s="55">
        <v>0</v>
      </c>
      <c r="M492" s="55">
        <v>1.1904761904761905</v>
      </c>
      <c r="N492" s="55">
        <v>0</v>
      </c>
      <c r="O492" s="55">
        <v>0</v>
      </c>
      <c r="P492" s="55">
        <v>100</v>
      </c>
    </row>
    <row r="493" spans="1:16" s="17" customFormat="1" x14ac:dyDescent="0.2">
      <c r="A493" s="17">
        <v>424</v>
      </c>
      <c r="B493" s="17" t="s">
        <v>199</v>
      </c>
      <c r="C493" s="19">
        <v>605</v>
      </c>
      <c r="D493" s="17" t="s">
        <v>356</v>
      </c>
      <c r="E493" s="40" t="s">
        <v>387</v>
      </c>
      <c r="F493" s="17" t="s">
        <v>232</v>
      </c>
      <c r="G493" s="32">
        <v>107</v>
      </c>
      <c r="H493" s="32">
        <v>130</v>
      </c>
      <c r="I493" s="32">
        <v>118</v>
      </c>
      <c r="J493" s="32">
        <v>90</v>
      </c>
      <c r="K493" s="32">
        <v>141</v>
      </c>
      <c r="L493" s="32">
        <v>0</v>
      </c>
      <c r="M493" s="32">
        <v>357</v>
      </c>
      <c r="N493" s="32">
        <v>0</v>
      </c>
      <c r="O493" s="32">
        <v>0</v>
      </c>
      <c r="P493" s="32">
        <v>943</v>
      </c>
    </row>
    <row r="494" spans="1:16" s="17" customFormat="1" x14ac:dyDescent="0.2">
      <c r="A494" s="17">
        <v>575</v>
      </c>
      <c r="B494" s="17" t="s">
        <v>199</v>
      </c>
      <c r="C494" s="19">
        <v>605</v>
      </c>
      <c r="D494" s="17" t="s">
        <v>356</v>
      </c>
      <c r="E494" s="40" t="s">
        <v>388</v>
      </c>
      <c r="F494" s="17" t="s">
        <v>233</v>
      </c>
      <c r="G494" s="55">
        <v>11.346765641569458</v>
      </c>
      <c r="H494" s="55">
        <v>13.785790031813361</v>
      </c>
      <c r="I494" s="55">
        <v>12.513255567338282</v>
      </c>
      <c r="J494" s="55">
        <v>9.5440084835630969</v>
      </c>
      <c r="K494" s="55">
        <v>14.952279957582185</v>
      </c>
      <c r="L494" s="55">
        <v>0</v>
      </c>
      <c r="M494" s="55">
        <v>37.857900318133616</v>
      </c>
      <c r="N494" s="55">
        <v>0</v>
      </c>
      <c r="O494" s="55">
        <v>0</v>
      </c>
      <c r="P494" s="55">
        <v>100</v>
      </c>
    </row>
    <row r="495" spans="1:16" s="17" customFormat="1" x14ac:dyDescent="0.2">
      <c r="A495" s="17">
        <v>123</v>
      </c>
      <c r="B495" s="17" t="s">
        <v>200</v>
      </c>
      <c r="C495" s="33">
        <v>606</v>
      </c>
      <c r="D495" s="28" t="s">
        <v>357</v>
      </c>
      <c r="E495" s="29" t="s">
        <v>385</v>
      </c>
      <c r="F495" s="28" t="s">
        <v>230</v>
      </c>
      <c r="G495" s="34">
        <v>23</v>
      </c>
      <c r="H495" s="34">
        <v>9</v>
      </c>
      <c r="I495" s="34">
        <v>3</v>
      </c>
      <c r="J495" s="34">
        <v>2</v>
      </c>
      <c r="K495" s="34">
        <v>1</v>
      </c>
      <c r="L495" s="34">
        <v>0</v>
      </c>
      <c r="M495" s="34">
        <v>0</v>
      </c>
      <c r="N495" s="34">
        <v>0</v>
      </c>
      <c r="O495" s="34">
        <v>0</v>
      </c>
      <c r="P495" s="34">
        <v>38</v>
      </c>
    </row>
    <row r="496" spans="1:16" s="17" customFormat="1" x14ac:dyDescent="0.2">
      <c r="A496" s="17">
        <v>274</v>
      </c>
      <c r="B496" s="17" t="s">
        <v>200</v>
      </c>
      <c r="C496" s="19">
        <v>606</v>
      </c>
      <c r="D496" s="17" t="s">
        <v>357</v>
      </c>
      <c r="E496" s="40" t="s">
        <v>386</v>
      </c>
      <c r="F496" s="17" t="s">
        <v>231</v>
      </c>
      <c r="G496" s="55">
        <v>60.526315789473685</v>
      </c>
      <c r="H496" s="55">
        <v>23.684210526315791</v>
      </c>
      <c r="I496" s="55">
        <v>7.8947368421052628</v>
      </c>
      <c r="J496" s="55">
        <v>5.2631578947368425</v>
      </c>
      <c r="K496" s="55">
        <v>2.6315789473684212</v>
      </c>
      <c r="L496" s="55">
        <v>0</v>
      </c>
      <c r="M496" s="55">
        <v>0</v>
      </c>
      <c r="N496" s="55">
        <v>0</v>
      </c>
      <c r="O496" s="55">
        <v>0</v>
      </c>
      <c r="P496" s="55">
        <v>100</v>
      </c>
    </row>
    <row r="497" spans="1:16" s="17" customFormat="1" x14ac:dyDescent="0.2">
      <c r="A497" s="17">
        <v>425</v>
      </c>
      <c r="B497" s="17" t="s">
        <v>200</v>
      </c>
      <c r="C497" s="19">
        <v>606</v>
      </c>
      <c r="D497" s="17" t="s">
        <v>357</v>
      </c>
      <c r="E497" s="40" t="s">
        <v>387</v>
      </c>
      <c r="F497" s="17" t="s">
        <v>232</v>
      </c>
      <c r="G497" s="32">
        <v>45</v>
      </c>
      <c r="H497" s="32">
        <v>58</v>
      </c>
      <c r="I497" s="32">
        <v>32</v>
      </c>
      <c r="J497" s="32">
        <v>51</v>
      </c>
      <c r="K497" s="32">
        <v>60</v>
      </c>
      <c r="L497" s="32">
        <v>0</v>
      </c>
      <c r="M497" s="32">
        <v>0</v>
      </c>
      <c r="N497" s="32">
        <v>0</v>
      </c>
      <c r="O497" s="32">
        <v>0</v>
      </c>
      <c r="P497" s="32">
        <v>246</v>
      </c>
    </row>
    <row r="498" spans="1:16" s="17" customFormat="1" x14ac:dyDescent="0.2">
      <c r="A498" s="17">
        <v>576</v>
      </c>
      <c r="B498" s="17" t="s">
        <v>200</v>
      </c>
      <c r="C498" s="19">
        <v>606</v>
      </c>
      <c r="D498" s="17" t="s">
        <v>357</v>
      </c>
      <c r="E498" s="40" t="s">
        <v>388</v>
      </c>
      <c r="F498" s="17" t="s">
        <v>233</v>
      </c>
      <c r="G498" s="55">
        <v>18.292682926829269</v>
      </c>
      <c r="H498" s="55">
        <v>23.577235772357724</v>
      </c>
      <c r="I498" s="55">
        <v>13.008130081300813</v>
      </c>
      <c r="J498" s="55">
        <v>20.73170731707317</v>
      </c>
      <c r="K498" s="55">
        <v>24.390243902439025</v>
      </c>
      <c r="L498" s="55">
        <v>0</v>
      </c>
      <c r="M498" s="55">
        <v>0</v>
      </c>
      <c r="N498" s="55">
        <v>0</v>
      </c>
      <c r="O498" s="55">
        <v>0</v>
      </c>
      <c r="P498" s="55">
        <v>100</v>
      </c>
    </row>
    <row r="499" spans="1:16" s="17" customFormat="1" x14ac:dyDescent="0.2">
      <c r="A499" s="17">
        <v>124</v>
      </c>
      <c r="B499" s="17" t="s">
        <v>201</v>
      </c>
      <c r="C499" s="33">
        <v>607</v>
      </c>
      <c r="D499" s="28" t="s">
        <v>358</v>
      </c>
      <c r="E499" s="29" t="s">
        <v>385</v>
      </c>
      <c r="F499" s="28" t="s">
        <v>230</v>
      </c>
      <c r="G499" s="34">
        <v>9</v>
      </c>
      <c r="H499" s="34">
        <v>8</v>
      </c>
      <c r="I499" s="34">
        <v>2</v>
      </c>
      <c r="J499" s="34">
        <v>2</v>
      </c>
      <c r="K499" s="34">
        <v>1</v>
      </c>
      <c r="L499" s="34">
        <v>0</v>
      </c>
      <c r="M499" s="34">
        <v>0</v>
      </c>
      <c r="N499" s="34">
        <v>0</v>
      </c>
      <c r="O499" s="34">
        <v>0</v>
      </c>
      <c r="P499" s="34">
        <v>22</v>
      </c>
    </row>
    <row r="500" spans="1:16" s="17" customFormat="1" x14ac:dyDescent="0.2">
      <c r="A500" s="17">
        <v>275</v>
      </c>
      <c r="B500" s="17" t="s">
        <v>201</v>
      </c>
      <c r="C500" s="19">
        <v>607</v>
      </c>
      <c r="D500" s="17" t="s">
        <v>358</v>
      </c>
      <c r="E500" s="40" t="s">
        <v>386</v>
      </c>
      <c r="F500" s="17" t="s">
        <v>231</v>
      </c>
      <c r="G500" s="55">
        <v>40.909090909090907</v>
      </c>
      <c r="H500" s="55">
        <v>36.363636363636367</v>
      </c>
      <c r="I500" s="55">
        <v>9.0909090909090917</v>
      </c>
      <c r="J500" s="55">
        <v>9.0909090909090917</v>
      </c>
      <c r="K500" s="55">
        <v>4.5454545454545459</v>
      </c>
      <c r="L500" s="55">
        <v>0</v>
      </c>
      <c r="M500" s="55">
        <v>0</v>
      </c>
      <c r="N500" s="55">
        <v>0</v>
      </c>
      <c r="O500" s="55">
        <v>0</v>
      </c>
      <c r="P500" s="55">
        <v>100</v>
      </c>
    </row>
    <row r="501" spans="1:16" s="17" customFormat="1" x14ac:dyDescent="0.2">
      <c r="A501" s="17">
        <v>426</v>
      </c>
      <c r="B501" s="17" t="s">
        <v>201</v>
      </c>
      <c r="C501" s="19">
        <v>607</v>
      </c>
      <c r="D501" s="17" t="s">
        <v>358</v>
      </c>
      <c r="E501" s="40" t="s">
        <v>387</v>
      </c>
      <c r="F501" s="17" t="s">
        <v>232</v>
      </c>
      <c r="G501" s="32">
        <v>25</v>
      </c>
      <c r="H501" s="32">
        <v>51</v>
      </c>
      <c r="I501" s="32">
        <v>33</v>
      </c>
      <c r="J501" s="32">
        <v>69</v>
      </c>
      <c r="K501" s="32">
        <v>73</v>
      </c>
      <c r="L501" s="32">
        <v>0</v>
      </c>
      <c r="M501" s="32">
        <v>0</v>
      </c>
      <c r="N501" s="32">
        <v>0</v>
      </c>
      <c r="O501" s="32">
        <v>0</v>
      </c>
      <c r="P501" s="32">
        <v>251</v>
      </c>
    </row>
    <row r="502" spans="1:16" s="17" customFormat="1" x14ac:dyDescent="0.2">
      <c r="A502" s="17">
        <v>577</v>
      </c>
      <c r="B502" s="17" t="s">
        <v>201</v>
      </c>
      <c r="C502" s="19">
        <v>607</v>
      </c>
      <c r="D502" s="17" t="s">
        <v>358</v>
      </c>
      <c r="E502" s="40" t="s">
        <v>388</v>
      </c>
      <c r="F502" s="17" t="s">
        <v>233</v>
      </c>
      <c r="G502" s="55">
        <v>9.9601593625498008</v>
      </c>
      <c r="H502" s="55">
        <v>20.318725099601593</v>
      </c>
      <c r="I502" s="55">
        <v>13.147410358565738</v>
      </c>
      <c r="J502" s="55">
        <v>27.490039840637451</v>
      </c>
      <c r="K502" s="55">
        <v>29.083665338645417</v>
      </c>
      <c r="L502" s="55">
        <v>0</v>
      </c>
      <c r="M502" s="55">
        <v>0</v>
      </c>
      <c r="N502" s="55">
        <v>0</v>
      </c>
      <c r="O502" s="55">
        <v>0</v>
      </c>
      <c r="P502" s="55">
        <v>100</v>
      </c>
    </row>
    <row r="503" spans="1:16" s="17" customFormat="1" x14ac:dyDescent="0.2">
      <c r="A503" s="17">
        <v>125</v>
      </c>
      <c r="B503" s="17" t="s">
        <v>202</v>
      </c>
      <c r="C503" s="33">
        <v>608</v>
      </c>
      <c r="D503" s="28" t="s">
        <v>359</v>
      </c>
      <c r="E503" s="29" t="s">
        <v>385</v>
      </c>
      <c r="F503" s="28" t="s">
        <v>230</v>
      </c>
      <c r="G503" s="34">
        <v>277</v>
      </c>
      <c r="H503" s="34">
        <v>36</v>
      </c>
      <c r="I503" s="34">
        <v>23</v>
      </c>
      <c r="J503" s="34">
        <v>13</v>
      </c>
      <c r="K503" s="34">
        <v>3</v>
      </c>
      <c r="L503" s="34">
        <v>2</v>
      </c>
      <c r="M503" s="34">
        <v>0</v>
      </c>
      <c r="N503" s="34">
        <v>0</v>
      </c>
      <c r="O503" s="34">
        <v>0</v>
      </c>
      <c r="P503" s="34">
        <v>354</v>
      </c>
    </row>
    <row r="504" spans="1:16" s="17" customFormat="1" x14ac:dyDescent="0.2">
      <c r="A504" s="17">
        <v>276</v>
      </c>
      <c r="B504" s="17" t="s">
        <v>202</v>
      </c>
      <c r="C504" s="19">
        <v>608</v>
      </c>
      <c r="D504" s="17" t="s">
        <v>359</v>
      </c>
      <c r="E504" s="40" t="s">
        <v>386</v>
      </c>
      <c r="F504" s="17" t="s">
        <v>231</v>
      </c>
      <c r="G504" s="55">
        <v>78.248587570621467</v>
      </c>
      <c r="H504" s="55">
        <v>10.169491525423728</v>
      </c>
      <c r="I504" s="55">
        <v>6.4971751412429377</v>
      </c>
      <c r="J504" s="55">
        <v>3.6723163841807911</v>
      </c>
      <c r="K504" s="55">
        <v>0.84745762711864403</v>
      </c>
      <c r="L504" s="55">
        <v>0.56497175141242939</v>
      </c>
      <c r="M504" s="55">
        <v>0</v>
      </c>
      <c r="N504" s="55">
        <v>0</v>
      </c>
      <c r="O504" s="55">
        <v>0</v>
      </c>
      <c r="P504" s="55">
        <v>100</v>
      </c>
    </row>
    <row r="505" spans="1:16" s="17" customFormat="1" x14ac:dyDescent="0.2">
      <c r="A505" s="17">
        <v>427</v>
      </c>
      <c r="B505" s="17" t="s">
        <v>202</v>
      </c>
      <c r="C505" s="19">
        <v>608</v>
      </c>
      <c r="D505" s="17" t="s">
        <v>359</v>
      </c>
      <c r="E505" s="40" t="s">
        <v>387</v>
      </c>
      <c r="F505" s="17" t="s">
        <v>232</v>
      </c>
      <c r="G505" s="32">
        <v>465</v>
      </c>
      <c r="H505" s="32">
        <v>208</v>
      </c>
      <c r="I505" s="32">
        <v>302</v>
      </c>
      <c r="J505" s="32">
        <v>370</v>
      </c>
      <c r="K505" s="32">
        <v>177</v>
      </c>
      <c r="L505" s="32">
        <v>354</v>
      </c>
      <c r="M505" s="32">
        <v>0</v>
      </c>
      <c r="N505" s="32">
        <v>0</v>
      </c>
      <c r="O505" s="32">
        <v>0</v>
      </c>
      <c r="P505" s="32">
        <v>1876</v>
      </c>
    </row>
    <row r="506" spans="1:16" s="17" customFormat="1" x14ac:dyDescent="0.2">
      <c r="A506" s="17">
        <v>578</v>
      </c>
      <c r="B506" s="17" t="s">
        <v>202</v>
      </c>
      <c r="C506" s="19">
        <v>608</v>
      </c>
      <c r="D506" s="17" t="s">
        <v>359</v>
      </c>
      <c r="E506" s="40" t="s">
        <v>388</v>
      </c>
      <c r="F506" s="17" t="s">
        <v>233</v>
      </c>
      <c r="G506" s="55">
        <v>24.78678038379531</v>
      </c>
      <c r="H506" s="55">
        <v>11.087420042643924</v>
      </c>
      <c r="I506" s="55">
        <v>16.098081023454156</v>
      </c>
      <c r="J506" s="55">
        <v>19.722814498933904</v>
      </c>
      <c r="K506" s="55">
        <v>9.4349680170575692</v>
      </c>
      <c r="L506" s="55">
        <v>18.869936034115138</v>
      </c>
      <c r="M506" s="55">
        <v>0</v>
      </c>
      <c r="N506" s="55">
        <v>0</v>
      </c>
      <c r="O506" s="55">
        <v>0</v>
      </c>
      <c r="P506" s="55">
        <v>100</v>
      </c>
    </row>
    <row r="507" spans="1:16" s="17" customFormat="1" x14ac:dyDescent="0.2">
      <c r="A507" s="17">
        <v>126</v>
      </c>
      <c r="B507" s="17" t="s">
        <v>203</v>
      </c>
      <c r="C507" s="33">
        <v>701</v>
      </c>
      <c r="D507" s="28" t="s">
        <v>360</v>
      </c>
      <c r="E507" s="29" t="s">
        <v>385</v>
      </c>
      <c r="F507" s="28" t="s">
        <v>230</v>
      </c>
      <c r="G507" s="34">
        <v>77</v>
      </c>
      <c r="H507" s="34">
        <v>23</v>
      </c>
      <c r="I507" s="34">
        <v>14</v>
      </c>
      <c r="J507" s="34">
        <v>11</v>
      </c>
      <c r="K507" s="34">
        <v>7</v>
      </c>
      <c r="L507" s="34">
        <v>1</v>
      </c>
      <c r="M507" s="34">
        <v>1</v>
      </c>
      <c r="N507" s="34">
        <v>0</v>
      </c>
      <c r="O507" s="34">
        <v>0</v>
      </c>
      <c r="P507" s="34">
        <v>134</v>
      </c>
    </row>
    <row r="508" spans="1:16" s="17" customFormat="1" x14ac:dyDescent="0.2">
      <c r="A508" s="17">
        <v>277</v>
      </c>
      <c r="B508" s="17" t="s">
        <v>203</v>
      </c>
      <c r="C508" s="19">
        <v>701</v>
      </c>
      <c r="D508" s="17" t="s">
        <v>360</v>
      </c>
      <c r="E508" s="40" t="s">
        <v>386</v>
      </c>
      <c r="F508" s="17" t="s">
        <v>231</v>
      </c>
      <c r="G508" s="55">
        <v>57.462686567164177</v>
      </c>
      <c r="H508" s="55">
        <v>17.164179104477611</v>
      </c>
      <c r="I508" s="55">
        <v>10.447761194029852</v>
      </c>
      <c r="J508" s="55">
        <v>8.2089552238805972</v>
      </c>
      <c r="K508" s="55">
        <v>5.2238805970149258</v>
      </c>
      <c r="L508" s="55">
        <v>0.74626865671641796</v>
      </c>
      <c r="M508" s="55">
        <v>0.74626865671641796</v>
      </c>
      <c r="N508" s="55">
        <v>0</v>
      </c>
      <c r="O508" s="55">
        <v>0</v>
      </c>
      <c r="P508" s="55">
        <v>100</v>
      </c>
    </row>
    <row r="509" spans="1:16" s="17" customFormat="1" x14ac:dyDescent="0.2">
      <c r="A509" s="17">
        <v>428</v>
      </c>
      <c r="B509" s="17" t="s">
        <v>203</v>
      </c>
      <c r="C509" s="19">
        <v>701</v>
      </c>
      <c r="D509" s="17" t="s">
        <v>360</v>
      </c>
      <c r="E509" s="40" t="s">
        <v>387</v>
      </c>
      <c r="F509" s="17" t="s">
        <v>232</v>
      </c>
      <c r="G509" s="32">
        <v>160</v>
      </c>
      <c r="H509" s="32">
        <v>140</v>
      </c>
      <c r="I509" s="32">
        <v>195</v>
      </c>
      <c r="J509" s="32">
        <v>335</v>
      </c>
      <c r="K509" s="32">
        <v>387</v>
      </c>
      <c r="L509" s="32">
        <v>180</v>
      </c>
      <c r="M509" s="32">
        <v>286</v>
      </c>
      <c r="N509" s="32">
        <v>0</v>
      </c>
      <c r="O509" s="32">
        <v>0</v>
      </c>
      <c r="P509" s="32">
        <v>1683</v>
      </c>
    </row>
    <row r="510" spans="1:16" s="17" customFormat="1" x14ac:dyDescent="0.2">
      <c r="A510" s="17">
        <v>579</v>
      </c>
      <c r="B510" s="17" t="s">
        <v>203</v>
      </c>
      <c r="C510" s="19">
        <v>701</v>
      </c>
      <c r="D510" s="17" t="s">
        <v>360</v>
      </c>
      <c r="E510" s="40" t="s">
        <v>388</v>
      </c>
      <c r="F510" s="17" t="s">
        <v>233</v>
      </c>
      <c r="G510" s="55">
        <v>9.5068330362448012</v>
      </c>
      <c r="H510" s="55">
        <v>8.3184789067142013</v>
      </c>
      <c r="I510" s="55">
        <v>11.586452762923351</v>
      </c>
      <c r="J510" s="55">
        <v>19.904931669637552</v>
      </c>
      <c r="K510" s="55">
        <v>22.994652406417114</v>
      </c>
      <c r="L510" s="55">
        <v>10.695187165775401</v>
      </c>
      <c r="M510" s="55">
        <v>16.993464052287582</v>
      </c>
      <c r="N510" s="55">
        <v>0</v>
      </c>
      <c r="O510" s="55">
        <v>0</v>
      </c>
      <c r="P510" s="55">
        <v>100</v>
      </c>
    </row>
    <row r="511" spans="1:16" s="17" customFormat="1" x14ac:dyDescent="0.2">
      <c r="A511" s="17">
        <v>127</v>
      </c>
      <c r="B511" s="17" t="s">
        <v>204</v>
      </c>
      <c r="C511" s="33">
        <v>702</v>
      </c>
      <c r="D511" s="28" t="s">
        <v>361</v>
      </c>
      <c r="E511" s="29" t="s">
        <v>385</v>
      </c>
      <c r="F511" s="28" t="s">
        <v>230</v>
      </c>
      <c r="G511" s="34">
        <v>122</v>
      </c>
      <c r="H511" s="34">
        <v>8</v>
      </c>
      <c r="I511" s="34">
        <v>0</v>
      </c>
      <c r="J511" s="34">
        <v>1</v>
      </c>
      <c r="K511" s="34">
        <v>0</v>
      </c>
      <c r="L511" s="34">
        <v>0</v>
      </c>
      <c r="M511" s="34">
        <v>0</v>
      </c>
      <c r="N511" s="34">
        <v>0</v>
      </c>
      <c r="O511" s="34">
        <v>0</v>
      </c>
      <c r="P511" s="34">
        <v>131</v>
      </c>
    </row>
    <row r="512" spans="1:16" s="17" customFormat="1" x14ac:dyDescent="0.2">
      <c r="A512" s="17">
        <v>278</v>
      </c>
      <c r="B512" s="17" t="s">
        <v>204</v>
      </c>
      <c r="C512" s="19">
        <v>702</v>
      </c>
      <c r="D512" s="17" t="s">
        <v>361</v>
      </c>
      <c r="E512" s="40" t="s">
        <v>386</v>
      </c>
      <c r="F512" s="17" t="s">
        <v>231</v>
      </c>
      <c r="G512" s="55">
        <v>93.129770992366417</v>
      </c>
      <c r="H512" s="55">
        <v>6.106870229007634</v>
      </c>
      <c r="I512" s="55">
        <v>0</v>
      </c>
      <c r="J512" s="55">
        <v>0.76335877862595425</v>
      </c>
      <c r="K512" s="55">
        <v>0</v>
      </c>
      <c r="L512" s="55">
        <v>0</v>
      </c>
      <c r="M512" s="55">
        <v>0</v>
      </c>
      <c r="N512" s="55">
        <v>0</v>
      </c>
      <c r="O512" s="55">
        <v>0</v>
      </c>
      <c r="P512" s="55">
        <v>100</v>
      </c>
    </row>
    <row r="513" spans="1:16" s="17" customFormat="1" x14ac:dyDescent="0.2">
      <c r="A513" s="17">
        <v>429</v>
      </c>
      <c r="B513" s="17" t="s">
        <v>204</v>
      </c>
      <c r="C513" s="19">
        <v>702</v>
      </c>
      <c r="D513" s="17" t="s">
        <v>361</v>
      </c>
      <c r="E513" s="40" t="s">
        <v>387</v>
      </c>
      <c r="F513" s="17" t="s">
        <v>232</v>
      </c>
      <c r="G513" s="32">
        <v>170</v>
      </c>
      <c r="H513" s="32">
        <v>52</v>
      </c>
      <c r="I513" s="32">
        <v>0</v>
      </c>
      <c r="J513" s="32">
        <v>25</v>
      </c>
      <c r="K513" s="32">
        <v>0</v>
      </c>
      <c r="L513" s="32">
        <v>0</v>
      </c>
      <c r="M513" s="32">
        <v>0</v>
      </c>
      <c r="N513" s="32">
        <v>0</v>
      </c>
      <c r="O513" s="32">
        <v>0</v>
      </c>
      <c r="P513" s="32">
        <v>247</v>
      </c>
    </row>
    <row r="514" spans="1:16" s="17" customFormat="1" x14ac:dyDescent="0.2">
      <c r="A514" s="17">
        <v>580</v>
      </c>
      <c r="B514" s="17" t="s">
        <v>204</v>
      </c>
      <c r="C514" s="19">
        <v>702</v>
      </c>
      <c r="D514" s="17" t="s">
        <v>361</v>
      </c>
      <c r="E514" s="40" t="s">
        <v>388</v>
      </c>
      <c r="F514" s="17" t="s">
        <v>233</v>
      </c>
      <c r="G514" s="55">
        <v>68.825910931174093</v>
      </c>
      <c r="H514" s="55">
        <v>21.05263157894737</v>
      </c>
      <c r="I514" s="55">
        <v>0</v>
      </c>
      <c r="J514" s="55">
        <v>10.121457489878543</v>
      </c>
      <c r="K514" s="55">
        <v>0</v>
      </c>
      <c r="L514" s="55">
        <v>0</v>
      </c>
      <c r="M514" s="55">
        <v>0</v>
      </c>
      <c r="N514" s="55">
        <v>0</v>
      </c>
      <c r="O514" s="55">
        <v>0</v>
      </c>
      <c r="P514" s="55">
        <v>100</v>
      </c>
    </row>
    <row r="515" spans="1:16" s="17" customFormat="1" x14ac:dyDescent="0.2">
      <c r="A515" s="17">
        <v>128</v>
      </c>
      <c r="B515" s="17" t="s">
        <v>205</v>
      </c>
      <c r="C515" s="33">
        <v>703</v>
      </c>
      <c r="D515" s="28" t="s">
        <v>362</v>
      </c>
      <c r="E515" s="29" t="s">
        <v>385</v>
      </c>
      <c r="F515" s="28" t="s">
        <v>230</v>
      </c>
      <c r="G515" s="34">
        <v>410</v>
      </c>
      <c r="H515" s="34">
        <v>54</v>
      </c>
      <c r="I515" s="34">
        <v>27</v>
      </c>
      <c r="J515" s="34">
        <v>12</v>
      </c>
      <c r="K515" s="34">
        <v>2</v>
      </c>
      <c r="L515" s="34">
        <v>0</v>
      </c>
      <c r="M515" s="34">
        <v>1</v>
      </c>
      <c r="N515" s="34">
        <v>0</v>
      </c>
      <c r="O515" s="34">
        <v>0</v>
      </c>
      <c r="P515" s="34">
        <v>506</v>
      </c>
    </row>
    <row r="516" spans="1:16" s="17" customFormat="1" x14ac:dyDescent="0.2">
      <c r="A516" s="17">
        <v>279</v>
      </c>
      <c r="B516" s="17" t="s">
        <v>205</v>
      </c>
      <c r="C516" s="19">
        <v>703</v>
      </c>
      <c r="D516" s="17" t="s">
        <v>362</v>
      </c>
      <c r="E516" s="40" t="s">
        <v>386</v>
      </c>
      <c r="F516" s="17" t="s">
        <v>231</v>
      </c>
      <c r="G516" s="55">
        <v>81.027667984189719</v>
      </c>
      <c r="H516" s="55">
        <v>10.671936758893281</v>
      </c>
      <c r="I516" s="55">
        <v>5.3359683794466406</v>
      </c>
      <c r="J516" s="55">
        <v>2.3715415019762847</v>
      </c>
      <c r="K516" s="55">
        <v>0.39525691699604742</v>
      </c>
      <c r="L516" s="55">
        <v>0</v>
      </c>
      <c r="M516" s="55">
        <v>0.19762845849802371</v>
      </c>
      <c r="N516" s="55">
        <v>0</v>
      </c>
      <c r="O516" s="55">
        <v>0</v>
      </c>
      <c r="P516" s="55">
        <v>100</v>
      </c>
    </row>
    <row r="517" spans="1:16" s="17" customFormat="1" x14ac:dyDescent="0.2">
      <c r="A517" s="17">
        <v>430</v>
      </c>
      <c r="B517" s="17" t="s">
        <v>205</v>
      </c>
      <c r="C517" s="19">
        <v>703</v>
      </c>
      <c r="D517" s="17" t="s">
        <v>362</v>
      </c>
      <c r="E517" s="40" t="s">
        <v>387</v>
      </c>
      <c r="F517" s="17" t="s">
        <v>232</v>
      </c>
      <c r="G517" s="32">
        <v>697</v>
      </c>
      <c r="H517" s="32">
        <v>331</v>
      </c>
      <c r="I517" s="32">
        <v>372</v>
      </c>
      <c r="J517" s="32">
        <v>407</v>
      </c>
      <c r="K517" s="32">
        <v>132</v>
      </c>
      <c r="L517" s="32">
        <v>0</v>
      </c>
      <c r="M517" s="32">
        <v>289</v>
      </c>
      <c r="N517" s="32">
        <v>0</v>
      </c>
      <c r="O517" s="32">
        <v>0</v>
      </c>
      <c r="P517" s="32">
        <v>2228</v>
      </c>
    </row>
    <row r="518" spans="1:16" s="17" customFormat="1" x14ac:dyDescent="0.2">
      <c r="A518" s="17">
        <v>581</v>
      </c>
      <c r="B518" s="17" t="s">
        <v>205</v>
      </c>
      <c r="C518" s="19">
        <v>703</v>
      </c>
      <c r="D518" s="17" t="s">
        <v>362</v>
      </c>
      <c r="E518" s="40" t="s">
        <v>388</v>
      </c>
      <c r="F518" s="17" t="s">
        <v>233</v>
      </c>
      <c r="G518" s="55">
        <v>31.283662477558348</v>
      </c>
      <c r="H518" s="55">
        <v>14.85637342908438</v>
      </c>
      <c r="I518" s="55">
        <v>16.696588868940754</v>
      </c>
      <c r="J518" s="55">
        <v>18.267504488330342</v>
      </c>
      <c r="K518" s="55">
        <v>5.9245960502693</v>
      </c>
      <c r="L518" s="55">
        <v>0</v>
      </c>
      <c r="M518" s="55">
        <v>12.971274685816876</v>
      </c>
      <c r="N518" s="55">
        <v>0</v>
      </c>
      <c r="O518" s="55">
        <v>0</v>
      </c>
      <c r="P518" s="55">
        <v>100</v>
      </c>
    </row>
    <row r="519" spans="1:16" s="17" customFormat="1" x14ac:dyDescent="0.2">
      <c r="A519" s="17">
        <v>129</v>
      </c>
      <c r="B519" s="17" t="s">
        <v>206</v>
      </c>
      <c r="C519" s="33">
        <v>704</v>
      </c>
      <c r="D519" s="28" t="s">
        <v>363</v>
      </c>
      <c r="E519" s="29" t="s">
        <v>385</v>
      </c>
      <c r="F519" s="28" t="s">
        <v>230</v>
      </c>
      <c r="G519" s="34">
        <v>942</v>
      </c>
      <c r="H519" s="34">
        <v>115</v>
      </c>
      <c r="I519" s="34">
        <v>40</v>
      </c>
      <c r="J519" s="34">
        <v>25</v>
      </c>
      <c r="K519" s="34">
        <v>6</v>
      </c>
      <c r="L519" s="34">
        <v>0</v>
      </c>
      <c r="M519" s="34">
        <v>0</v>
      </c>
      <c r="N519" s="34">
        <v>0</v>
      </c>
      <c r="O519" s="34">
        <v>0</v>
      </c>
      <c r="P519" s="34">
        <v>1128</v>
      </c>
    </row>
    <row r="520" spans="1:16" s="17" customFormat="1" x14ac:dyDescent="0.2">
      <c r="A520" s="17">
        <v>280</v>
      </c>
      <c r="B520" s="17" t="s">
        <v>206</v>
      </c>
      <c r="C520" s="19">
        <v>704</v>
      </c>
      <c r="D520" s="17" t="s">
        <v>363</v>
      </c>
      <c r="E520" s="40" t="s">
        <v>386</v>
      </c>
      <c r="F520" s="17" t="s">
        <v>231</v>
      </c>
      <c r="G520" s="55">
        <v>83.510638297872347</v>
      </c>
      <c r="H520" s="55">
        <v>10.195035460992909</v>
      </c>
      <c r="I520" s="55">
        <v>3.5460992907801416</v>
      </c>
      <c r="J520" s="55">
        <v>2.2163120567375887</v>
      </c>
      <c r="K520" s="55">
        <v>0.53191489361702127</v>
      </c>
      <c r="L520" s="55">
        <v>0</v>
      </c>
      <c r="M520" s="55">
        <v>0</v>
      </c>
      <c r="N520" s="55">
        <v>0</v>
      </c>
      <c r="O520" s="55">
        <v>0</v>
      </c>
      <c r="P520" s="55">
        <v>100</v>
      </c>
    </row>
    <row r="521" spans="1:16" s="17" customFormat="1" x14ac:dyDescent="0.2">
      <c r="A521" s="17">
        <v>431</v>
      </c>
      <c r="B521" s="17" t="s">
        <v>206</v>
      </c>
      <c r="C521" s="19">
        <v>704</v>
      </c>
      <c r="D521" s="17" t="s">
        <v>363</v>
      </c>
      <c r="E521" s="40" t="s">
        <v>387</v>
      </c>
      <c r="F521" s="17" t="s">
        <v>232</v>
      </c>
      <c r="G521" s="32">
        <v>1480</v>
      </c>
      <c r="H521" s="32">
        <v>748</v>
      </c>
      <c r="I521" s="32">
        <v>507</v>
      </c>
      <c r="J521" s="32">
        <v>723</v>
      </c>
      <c r="K521" s="32">
        <v>407</v>
      </c>
      <c r="L521" s="32">
        <v>0</v>
      </c>
      <c r="M521" s="32">
        <v>0</v>
      </c>
      <c r="N521" s="32">
        <v>0</v>
      </c>
      <c r="O521" s="32">
        <v>0</v>
      </c>
      <c r="P521" s="32">
        <v>3865</v>
      </c>
    </row>
    <row r="522" spans="1:16" s="17" customFormat="1" x14ac:dyDescent="0.2">
      <c r="A522" s="17">
        <v>582</v>
      </c>
      <c r="B522" s="17" t="s">
        <v>206</v>
      </c>
      <c r="C522" s="19">
        <v>704</v>
      </c>
      <c r="D522" s="17" t="s">
        <v>363</v>
      </c>
      <c r="E522" s="40" t="s">
        <v>388</v>
      </c>
      <c r="F522" s="17" t="s">
        <v>233</v>
      </c>
      <c r="G522" s="55">
        <v>38.292367399741266</v>
      </c>
      <c r="H522" s="55">
        <v>19.353169469598964</v>
      </c>
      <c r="I522" s="55">
        <v>13.117723156532989</v>
      </c>
      <c r="J522" s="55">
        <v>18.706338939197931</v>
      </c>
      <c r="K522" s="55">
        <v>10.530401034928849</v>
      </c>
      <c r="L522" s="55">
        <v>0</v>
      </c>
      <c r="M522" s="55">
        <v>0</v>
      </c>
      <c r="N522" s="55">
        <v>0</v>
      </c>
      <c r="O522" s="55">
        <v>0</v>
      </c>
      <c r="P522" s="55">
        <v>100</v>
      </c>
    </row>
    <row r="523" spans="1:16" s="17" customFormat="1" x14ac:dyDescent="0.2">
      <c r="A523" s="17">
        <v>130</v>
      </c>
      <c r="B523" s="17" t="s">
        <v>207</v>
      </c>
      <c r="C523" s="33">
        <v>705</v>
      </c>
      <c r="D523" s="28" t="s">
        <v>364</v>
      </c>
      <c r="E523" s="29" t="s">
        <v>385</v>
      </c>
      <c r="F523" s="28" t="s">
        <v>230</v>
      </c>
      <c r="G523" s="34">
        <v>106</v>
      </c>
      <c r="H523" s="34">
        <v>22</v>
      </c>
      <c r="I523" s="34">
        <v>14</v>
      </c>
      <c r="J523" s="34">
        <v>2</v>
      </c>
      <c r="K523" s="34">
        <v>0</v>
      </c>
      <c r="L523" s="34">
        <v>0</v>
      </c>
      <c r="M523" s="34">
        <v>0</v>
      </c>
      <c r="N523" s="34">
        <v>0</v>
      </c>
      <c r="O523" s="34">
        <v>0</v>
      </c>
      <c r="P523" s="34">
        <v>144</v>
      </c>
    </row>
    <row r="524" spans="1:16" s="17" customFormat="1" x14ac:dyDescent="0.2">
      <c r="A524" s="17">
        <v>281</v>
      </c>
      <c r="B524" s="17" t="s">
        <v>207</v>
      </c>
      <c r="C524" s="19">
        <v>705</v>
      </c>
      <c r="D524" s="17" t="s">
        <v>364</v>
      </c>
      <c r="E524" s="40" t="s">
        <v>386</v>
      </c>
      <c r="F524" s="17" t="s">
        <v>231</v>
      </c>
      <c r="G524" s="55">
        <v>73.611111111111114</v>
      </c>
      <c r="H524" s="55">
        <v>15.277777777777779</v>
      </c>
      <c r="I524" s="55">
        <v>9.7222222222222214</v>
      </c>
      <c r="J524" s="55">
        <v>1.3888888888888888</v>
      </c>
      <c r="K524" s="55">
        <v>0</v>
      </c>
      <c r="L524" s="55">
        <v>0</v>
      </c>
      <c r="M524" s="55">
        <v>0</v>
      </c>
      <c r="N524" s="55">
        <v>0</v>
      </c>
      <c r="O524" s="55">
        <v>0</v>
      </c>
      <c r="P524" s="55">
        <v>100</v>
      </c>
    </row>
    <row r="525" spans="1:16" s="17" customFormat="1" x14ac:dyDescent="0.2">
      <c r="A525" s="17">
        <v>432</v>
      </c>
      <c r="B525" s="17" t="s">
        <v>207</v>
      </c>
      <c r="C525" s="19">
        <v>705</v>
      </c>
      <c r="D525" s="17" t="s">
        <v>364</v>
      </c>
      <c r="E525" s="40" t="s">
        <v>387</v>
      </c>
      <c r="F525" s="17" t="s">
        <v>232</v>
      </c>
      <c r="G525" s="32">
        <v>185</v>
      </c>
      <c r="H525" s="32">
        <v>130</v>
      </c>
      <c r="I525" s="32">
        <v>184</v>
      </c>
      <c r="J525" s="32">
        <v>60</v>
      </c>
      <c r="K525" s="32">
        <v>0</v>
      </c>
      <c r="L525" s="32">
        <v>0</v>
      </c>
      <c r="M525" s="32">
        <v>0</v>
      </c>
      <c r="N525" s="32">
        <v>0</v>
      </c>
      <c r="O525" s="32">
        <v>0</v>
      </c>
      <c r="P525" s="32">
        <v>559</v>
      </c>
    </row>
    <row r="526" spans="1:16" s="17" customFormat="1" x14ac:dyDescent="0.2">
      <c r="A526" s="17">
        <v>583</v>
      </c>
      <c r="B526" s="17" t="s">
        <v>207</v>
      </c>
      <c r="C526" s="19">
        <v>705</v>
      </c>
      <c r="D526" s="17" t="s">
        <v>364</v>
      </c>
      <c r="E526" s="40" t="s">
        <v>388</v>
      </c>
      <c r="F526" s="17" t="s">
        <v>233</v>
      </c>
      <c r="G526" s="55">
        <v>33.094812164579608</v>
      </c>
      <c r="H526" s="55">
        <v>23.255813953488371</v>
      </c>
      <c r="I526" s="55">
        <v>32.91592128801431</v>
      </c>
      <c r="J526" s="55">
        <v>10.733452593917709</v>
      </c>
      <c r="K526" s="55">
        <v>0</v>
      </c>
      <c r="L526" s="55">
        <v>0</v>
      </c>
      <c r="M526" s="55">
        <v>0</v>
      </c>
      <c r="N526" s="55">
        <v>0</v>
      </c>
      <c r="O526" s="55">
        <v>0</v>
      </c>
      <c r="P526" s="55">
        <v>100</v>
      </c>
    </row>
    <row r="527" spans="1:16" s="17" customFormat="1" x14ac:dyDescent="0.2">
      <c r="A527" s="17">
        <v>131</v>
      </c>
      <c r="B527" s="17" t="s">
        <v>208</v>
      </c>
      <c r="C527" s="33">
        <v>706</v>
      </c>
      <c r="D527" s="28" t="s">
        <v>365</v>
      </c>
      <c r="E527" s="29" t="s">
        <v>385</v>
      </c>
      <c r="F527" s="28" t="s">
        <v>230</v>
      </c>
      <c r="G527" s="34">
        <v>131</v>
      </c>
      <c r="H527" s="34">
        <v>23</v>
      </c>
      <c r="I527" s="34">
        <v>20</v>
      </c>
      <c r="J527" s="34">
        <v>14</v>
      </c>
      <c r="K527" s="34">
        <v>3</v>
      </c>
      <c r="L527" s="34">
        <v>4</v>
      </c>
      <c r="M527" s="34">
        <v>2</v>
      </c>
      <c r="N527" s="34">
        <v>0</v>
      </c>
      <c r="O527" s="34">
        <v>1</v>
      </c>
      <c r="P527" s="34">
        <v>198</v>
      </c>
    </row>
    <row r="528" spans="1:16" s="17" customFormat="1" x14ac:dyDescent="0.2">
      <c r="A528" s="17">
        <v>282</v>
      </c>
      <c r="B528" s="17" t="s">
        <v>208</v>
      </c>
      <c r="C528" s="19">
        <v>706</v>
      </c>
      <c r="D528" s="17" t="s">
        <v>365</v>
      </c>
      <c r="E528" s="40" t="s">
        <v>386</v>
      </c>
      <c r="F528" s="17" t="s">
        <v>231</v>
      </c>
      <c r="G528" s="55">
        <v>66.161616161616166</v>
      </c>
      <c r="H528" s="55">
        <v>11.616161616161616</v>
      </c>
      <c r="I528" s="55">
        <v>10.1010101010101</v>
      </c>
      <c r="J528" s="55">
        <v>7.0707070707070709</v>
      </c>
      <c r="K528" s="55">
        <v>1.5151515151515151</v>
      </c>
      <c r="L528" s="55">
        <v>2.0202020202020203</v>
      </c>
      <c r="M528" s="55">
        <v>1.0101010101010102</v>
      </c>
      <c r="N528" s="55">
        <v>0</v>
      </c>
      <c r="O528" s="55">
        <v>0.50505050505050508</v>
      </c>
      <c r="P528" s="55">
        <v>100</v>
      </c>
    </row>
    <row r="529" spans="1:16" s="17" customFormat="1" x14ac:dyDescent="0.2">
      <c r="A529" s="17">
        <v>433</v>
      </c>
      <c r="B529" s="17" t="s">
        <v>208</v>
      </c>
      <c r="C529" s="19">
        <v>706</v>
      </c>
      <c r="D529" s="17" t="s">
        <v>365</v>
      </c>
      <c r="E529" s="40" t="s">
        <v>387</v>
      </c>
      <c r="F529" s="17" t="s">
        <v>232</v>
      </c>
      <c r="G529" s="32">
        <v>244</v>
      </c>
      <c r="H529" s="32">
        <v>165</v>
      </c>
      <c r="I529" s="32">
        <v>253</v>
      </c>
      <c r="J529" s="32">
        <v>504</v>
      </c>
      <c r="K529" s="32">
        <v>196</v>
      </c>
      <c r="L529" s="32">
        <v>779</v>
      </c>
      <c r="M529" s="32">
        <v>586</v>
      </c>
      <c r="N529" s="32">
        <v>0</v>
      </c>
      <c r="O529" s="32">
        <v>1137</v>
      </c>
      <c r="P529" s="32">
        <v>3864</v>
      </c>
    </row>
    <row r="530" spans="1:16" s="17" customFormat="1" x14ac:dyDescent="0.2">
      <c r="A530" s="17">
        <v>584</v>
      </c>
      <c r="B530" s="17" t="s">
        <v>208</v>
      </c>
      <c r="C530" s="19">
        <v>706</v>
      </c>
      <c r="D530" s="17" t="s">
        <v>365</v>
      </c>
      <c r="E530" s="40" t="s">
        <v>388</v>
      </c>
      <c r="F530" s="17" t="s">
        <v>233</v>
      </c>
      <c r="G530" s="55">
        <v>6.3146997929606625</v>
      </c>
      <c r="H530" s="55">
        <v>4.2701863354037268</v>
      </c>
      <c r="I530" s="55">
        <v>6.5476190476190474</v>
      </c>
      <c r="J530" s="55">
        <v>13.043478260869565</v>
      </c>
      <c r="K530" s="55">
        <v>5.0724637681159424</v>
      </c>
      <c r="L530" s="55">
        <v>20.160455486542443</v>
      </c>
      <c r="M530" s="55">
        <v>15.165631469979296</v>
      </c>
      <c r="N530" s="55">
        <v>0</v>
      </c>
      <c r="O530" s="55">
        <v>29.425465838509318</v>
      </c>
      <c r="P530" s="55">
        <v>100</v>
      </c>
    </row>
    <row r="531" spans="1:16" s="17" customFormat="1" x14ac:dyDescent="0.2">
      <c r="A531" s="17">
        <v>132</v>
      </c>
      <c r="B531" s="17" t="s">
        <v>209</v>
      </c>
      <c r="C531" s="33">
        <v>707</v>
      </c>
      <c r="D531" s="28" t="s">
        <v>366</v>
      </c>
      <c r="E531" s="29" t="s">
        <v>385</v>
      </c>
      <c r="F531" s="28" t="s">
        <v>230</v>
      </c>
      <c r="G531" s="34">
        <v>221</v>
      </c>
      <c r="H531" s="34">
        <v>29</v>
      </c>
      <c r="I531" s="34">
        <v>16</v>
      </c>
      <c r="J531" s="34">
        <v>9</v>
      </c>
      <c r="K531" s="34">
        <v>2</v>
      </c>
      <c r="L531" s="34">
        <v>0</v>
      </c>
      <c r="M531" s="34">
        <v>0</v>
      </c>
      <c r="N531" s="34">
        <v>0</v>
      </c>
      <c r="O531" s="34">
        <v>0</v>
      </c>
      <c r="P531" s="34">
        <v>277</v>
      </c>
    </row>
    <row r="532" spans="1:16" s="17" customFormat="1" x14ac:dyDescent="0.2">
      <c r="A532" s="17">
        <v>283</v>
      </c>
      <c r="B532" s="17" t="s">
        <v>209</v>
      </c>
      <c r="C532" s="19">
        <v>707</v>
      </c>
      <c r="D532" s="17" t="s">
        <v>366</v>
      </c>
      <c r="E532" s="40" t="s">
        <v>386</v>
      </c>
      <c r="F532" s="17" t="s">
        <v>231</v>
      </c>
      <c r="G532" s="55">
        <v>79.783393501805051</v>
      </c>
      <c r="H532" s="55">
        <v>10.469314079422382</v>
      </c>
      <c r="I532" s="55">
        <v>5.7761732851985563</v>
      </c>
      <c r="J532" s="55">
        <v>3.2490974729241877</v>
      </c>
      <c r="K532" s="55">
        <v>0.72202166064981954</v>
      </c>
      <c r="L532" s="55">
        <v>0</v>
      </c>
      <c r="M532" s="55">
        <v>0</v>
      </c>
      <c r="N532" s="55">
        <v>0</v>
      </c>
      <c r="O532" s="55">
        <v>0</v>
      </c>
      <c r="P532" s="55">
        <v>100</v>
      </c>
    </row>
    <row r="533" spans="1:16" s="17" customFormat="1" x14ac:dyDescent="0.2">
      <c r="A533" s="17">
        <v>434</v>
      </c>
      <c r="B533" s="17" t="s">
        <v>209</v>
      </c>
      <c r="C533" s="19">
        <v>707</v>
      </c>
      <c r="D533" s="17" t="s">
        <v>366</v>
      </c>
      <c r="E533" s="40" t="s">
        <v>387</v>
      </c>
      <c r="F533" s="17" t="s">
        <v>232</v>
      </c>
      <c r="G533" s="32">
        <v>399</v>
      </c>
      <c r="H533" s="32">
        <v>189</v>
      </c>
      <c r="I533" s="32">
        <v>216</v>
      </c>
      <c r="J533" s="32">
        <v>297</v>
      </c>
      <c r="K533" s="32">
        <v>147</v>
      </c>
      <c r="L533" s="32">
        <v>0</v>
      </c>
      <c r="M533" s="32">
        <v>0</v>
      </c>
      <c r="N533" s="32">
        <v>0</v>
      </c>
      <c r="O533" s="32">
        <v>0</v>
      </c>
      <c r="P533" s="32">
        <v>1248</v>
      </c>
    </row>
    <row r="534" spans="1:16" s="17" customFormat="1" x14ac:dyDescent="0.2">
      <c r="A534" s="17">
        <v>585</v>
      </c>
      <c r="B534" s="17" t="s">
        <v>209</v>
      </c>
      <c r="C534" s="19">
        <v>707</v>
      </c>
      <c r="D534" s="17" t="s">
        <v>366</v>
      </c>
      <c r="E534" s="40" t="s">
        <v>388</v>
      </c>
      <c r="F534" s="17" t="s">
        <v>233</v>
      </c>
      <c r="G534" s="55">
        <v>31.971153846153847</v>
      </c>
      <c r="H534" s="55">
        <v>15.14423076923077</v>
      </c>
      <c r="I534" s="55">
        <v>17.307692307692307</v>
      </c>
      <c r="J534" s="55">
        <v>23.798076923076923</v>
      </c>
      <c r="K534" s="55">
        <v>11.778846153846153</v>
      </c>
      <c r="L534" s="55">
        <v>0</v>
      </c>
      <c r="M534" s="55">
        <v>0</v>
      </c>
      <c r="N534" s="55">
        <v>0</v>
      </c>
      <c r="O534" s="55">
        <v>0</v>
      </c>
      <c r="P534" s="55">
        <v>100</v>
      </c>
    </row>
    <row r="535" spans="1:16" s="17" customFormat="1" x14ac:dyDescent="0.2">
      <c r="A535" s="17">
        <v>133</v>
      </c>
      <c r="B535" s="17" t="s">
        <v>210</v>
      </c>
      <c r="C535" s="33">
        <v>708</v>
      </c>
      <c r="D535" s="28" t="s">
        <v>367</v>
      </c>
      <c r="E535" s="29" t="s">
        <v>385</v>
      </c>
      <c r="F535" s="28" t="s">
        <v>230</v>
      </c>
      <c r="G535" s="34">
        <v>122</v>
      </c>
      <c r="H535" s="34">
        <v>18</v>
      </c>
      <c r="I535" s="34">
        <v>19</v>
      </c>
      <c r="J535" s="34">
        <v>10</v>
      </c>
      <c r="K535" s="34">
        <v>3</v>
      </c>
      <c r="L535" s="34">
        <v>0</v>
      </c>
      <c r="M535" s="34">
        <v>1</v>
      </c>
      <c r="N535" s="34">
        <v>0</v>
      </c>
      <c r="O535" s="34">
        <v>0</v>
      </c>
      <c r="P535" s="34">
        <v>173</v>
      </c>
    </row>
    <row r="536" spans="1:16" s="17" customFormat="1" x14ac:dyDescent="0.2">
      <c r="A536" s="17">
        <v>284</v>
      </c>
      <c r="B536" s="17" t="s">
        <v>210</v>
      </c>
      <c r="C536" s="19">
        <v>708</v>
      </c>
      <c r="D536" s="17" t="s">
        <v>367</v>
      </c>
      <c r="E536" s="40" t="s">
        <v>386</v>
      </c>
      <c r="F536" s="17" t="s">
        <v>231</v>
      </c>
      <c r="G536" s="55">
        <v>70.520231213872833</v>
      </c>
      <c r="H536" s="55">
        <v>10.404624277456648</v>
      </c>
      <c r="I536" s="55">
        <v>10.982658959537572</v>
      </c>
      <c r="J536" s="55">
        <v>5.7803468208092488</v>
      </c>
      <c r="K536" s="55">
        <v>1.7341040462427746</v>
      </c>
      <c r="L536" s="55">
        <v>0</v>
      </c>
      <c r="M536" s="55">
        <v>0.5780346820809249</v>
      </c>
      <c r="N536" s="55">
        <v>0</v>
      </c>
      <c r="O536" s="55">
        <v>0</v>
      </c>
      <c r="P536" s="55">
        <v>100</v>
      </c>
    </row>
    <row r="537" spans="1:16" s="17" customFormat="1" x14ac:dyDescent="0.2">
      <c r="A537" s="17">
        <v>435</v>
      </c>
      <c r="B537" s="17" t="s">
        <v>210</v>
      </c>
      <c r="C537" s="19">
        <v>708</v>
      </c>
      <c r="D537" s="17" t="s">
        <v>367</v>
      </c>
      <c r="E537" s="40" t="s">
        <v>387</v>
      </c>
      <c r="F537" s="17" t="s">
        <v>232</v>
      </c>
      <c r="G537" s="32">
        <v>235</v>
      </c>
      <c r="H537" s="32">
        <v>122</v>
      </c>
      <c r="I537" s="32">
        <v>256</v>
      </c>
      <c r="J537" s="32">
        <v>342</v>
      </c>
      <c r="K537" s="32">
        <v>193</v>
      </c>
      <c r="L537" s="32">
        <v>0</v>
      </c>
      <c r="M537" s="32">
        <v>357</v>
      </c>
      <c r="N537" s="32">
        <v>0</v>
      </c>
      <c r="O537" s="32">
        <v>0</v>
      </c>
      <c r="P537" s="32">
        <v>1505</v>
      </c>
    </row>
    <row r="538" spans="1:16" s="17" customFormat="1" x14ac:dyDescent="0.2">
      <c r="A538" s="17">
        <v>586</v>
      </c>
      <c r="B538" s="17" t="s">
        <v>210</v>
      </c>
      <c r="C538" s="19">
        <v>708</v>
      </c>
      <c r="D538" s="17" t="s">
        <v>367</v>
      </c>
      <c r="E538" s="40" t="s">
        <v>388</v>
      </c>
      <c r="F538" s="17" t="s">
        <v>233</v>
      </c>
      <c r="G538" s="55">
        <v>15.614617940199336</v>
      </c>
      <c r="H538" s="55">
        <v>8.1063122923588047</v>
      </c>
      <c r="I538" s="55">
        <v>17.009966777408639</v>
      </c>
      <c r="J538" s="55">
        <v>22.724252491694351</v>
      </c>
      <c r="K538" s="55">
        <v>12.82392026578073</v>
      </c>
      <c r="L538" s="55">
        <v>0</v>
      </c>
      <c r="M538" s="55">
        <v>23.720930232558139</v>
      </c>
      <c r="N538" s="55">
        <v>0</v>
      </c>
      <c r="O538" s="55">
        <v>0</v>
      </c>
      <c r="P538" s="55">
        <v>100</v>
      </c>
    </row>
    <row r="539" spans="1:16" s="17" customFormat="1" x14ac:dyDescent="0.2">
      <c r="A539" s="17">
        <v>134</v>
      </c>
      <c r="B539" s="17" t="s">
        <v>211</v>
      </c>
      <c r="C539" s="33">
        <v>709</v>
      </c>
      <c r="D539" s="28" t="s">
        <v>368</v>
      </c>
      <c r="E539" s="29" t="s">
        <v>385</v>
      </c>
      <c r="F539" s="28" t="s">
        <v>230</v>
      </c>
      <c r="G539" s="34">
        <v>184</v>
      </c>
      <c r="H539" s="34">
        <v>26</v>
      </c>
      <c r="I539" s="34">
        <v>5</v>
      </c>
      <c r="J539" s="34">
        <v>2</v>
      </c>
      <c r="K539" s="34">
        <v>0</v>
      </c>
      <c r="L539" s="34">
        <v>0</v>
      </c>
      <c r="M539" s="34">
        <v>0</v>
      </c>
      <c r="N539" s="34">
        <v>0</v>
      </c>
      <c r="O539" s="34">
        <v>0</v>
      </c>
      <c r="P539" s="34">
        <v>217</v>
      </c>
    </row>
    <row r="540" spans="1:16" s="17" customFormat="1" x14ac:dyDescent="0.2">
      <c r="A540" s="17">
        <v>285</v>
      </c>
      <c r="B540" s="17" t="s">
        <v>211</v>
      </c>
      <c r="C540" s="19">
        <v>709</v>
      </c>
      <c r="D540" s="17" t="s">
        <v>368</v>
      </c>
      <c r="E540" s="40" t="s">
        <v>386</v>
      </c>
      <c r="F540" s="17" t="s">
        <v>231</v>
      </c>
      <c r="G540" s="55">
        <v>84.792626728110605</v>
      </c>
      <c r="H540" s="55">
        <v>11.981566820276498</v>
      </c>
      <c r="I540" s="55">
        <v>2.3041474654377878</v>
      </c>
      <c r="J540" s="55">
        <v>0.92165898617511521</v>
      </c>
      <c r="K540" s="55">
        <v>0</v>
      </c>
      <c r="L540" s="55">
        <v>0</v>
      </c>
      <c r="M540" s="55">
        <v>0</v>
      </c>
      <c r="N540" s="55">
        <v>0</v>
      </c>
      <c r="O540" s="55">
        <v>0</v>
      </c>
      <c r="P540" s="55">
        <v>100</v>
      </c>
    </row>
    <row r="541" spans="1:16" s="17" customFormat="1" x14ac:dyDescent="0.2">
      <c r="A541" s="17">
        <v>436</v>
      </c>
      <c r="B541" s="17" t="s">
        <v>211</v>
      </c>
      <c r="C541" s="19">
        <v>709</v>
      </c>
      <c r="D541" s="17" t="s">
        <v>368</v>
      </c>
      <c r="E541" s="40" t="s">
        <v>387</v>
      </c>
      <c r="F541" s="17" t="s">
        <v>232</v>
      </c>
      <c r="G541" s="32">
        <v>341</v>
      </c>
      <c r="H541" s="32">
        <v>169</v>
      </c>
      <c r="I541" s="32">
        <v>72</v>
      </c>
      <c r="J541" s="32">
        <v>67</v>
      </c>
      <c r="K541" s="32">
        <v>0</v>
      </c>
      <c r="L541" s="32">
        <v>0</v>
      </c>
      <c r="M541" s="32">
        <v>0</v>
      </c>
      <c r="N541" s="32">
        <v>0</v>
      </c>
      <c r="O541" s="32">
        <v>0</v>
      </c>
      <c r="P541" s="32">
        <v>649</v>
      </c>
    </row>
    <row r="542" spans="1:16" s="17" customFormat="1" x14ac:dyDescent="0.2">
      <c r="A542" s="17">
        <v>587</v>
      </c>
      <c r="B542" s="17" t="s">
        <v>211</v>
      </c>
      <c r="C542" s="19">
        <v>709</v>
      </c>
      <c r="D542" s="17" t="s">
        <v>368</v>
      </c>
      <c r="E542" s="40" t="s">
        <v>388</v>
      </c>
      <c r="F542" s="17" t="s">
        <v>233</v>
      </c>
      <c r="G542" s="55">
        <v>52.542372881355931</v>
      </c>
      <c r="H542" s="55">
        <v>26.040061633281972</v>
      </c>
      <c r="I542" s="55">
        <v>11.093990755007704</v>
      </c>
      <c r="J542" s="55">
        <v>10.323574730354391</v>
      </c>
      <c r="K542" s="55">
        <v>0</v>
      </c>
      <c r="L542" s="55">
        <v>0</v>
      </c>
      <c r="M542" s="55">
        <v>0</v>
      </c>
      <c r="N542" s="55">
        <v>0</v>
      </c>
      <c r="O542" s="55">
        <v>0</v>
      </c>
      <c r="P542" s="55">
        <v>100</v>
      </c>
    </row>
    <row r="543" spans="1:16" s="17" customFormat="1" x14ac:dyDescent="0.2">
      <c r="A543" s="17">
        <v>135</v>
      </c>
      <c r="B543" s="17" t="s">
        <v>212</v>
      </c>
      <c r="C543" s="33">
        <v>710</v>
      </c>
      <c r="D543" s="28" t="s">
        <v>369</v>
      </c>
      <c r="E543" s="29" t="s">
        <v>385</v>
      </c>
      <c r="F543" s="28" t="s">
        <v>230</v>
      </c>
      <c r="G543" s="34">
        <v>13</v>
      </c>
      <c r="H543" s="34">
        <v>2</v>
      </c>
      <c r="I543" s="34">
        <v>4</v>
      </c>
      <c r="J543" s="34">
        <v>2</v>
      </c>
      <c r="K543" s="34">
        <v>0</v>
      </c>
      <c r="L543" s="34">
        <v>0</v>
      </c>
      <c r="M543" s="34">
        <v>0</v>
      </c>
      <c r="N543" s="34">
        <v>0</v>
      </c>
      <c r="O543" s="34">
        <v>0</v>
      </c>
      <c r="P543" s="34">
        <v>21</v>
      </c>
    </row>
    <row r="544" spans="1:16" s="17" customFormat="1" x14ac:dyDescent="0.2">
      <c r="A544" s="17">
        <v>286</v>
      </c>
      <c r="B544" s="17" t="s">
        <v>212</v>
      </c>
      <c r="C544" s="19">
        <v>710</v>
      </c>
      <c r="D544" s="17" t="s">
        <v>369</v>
      </c>
      <c r="E544" s="40" t="s">
        <v>386</v>
      </c>
      <c r="F544" s="17" t="s">
        <v>231</v>
      </c>
      <c r="G544" s="55">
        <v>61.904761904761905</v>
      </c>
      <c r="H544" s="55">
        <v>9.5238095238095237</v>
      </c>
      <c r="I544" s="55">
        <v>19.047619047619047</v>
      </c>
      <c r="J544" s="55">
        <v>9.5238095238095237</v>
      </c>
      <c r="K544" s="55">
        <v>0</v>
      </c>
      <c r="L544" s="55">
        <v>0</v>
      </c>
      <c r="M544" s="55">
        <v>0</v>
      </c>
      <c r="N544" s="55">
        <v>0</v>
      </c>
      <c r="O544" s="55">
        <v>0</v>
      </c>
      <c r="P544" s="55">
        <v>100</v>
      </c>
    </row>
    <row r="545" spans="1:16" s="17" customFormat="1" x14ac:dyDescent="0.2">
      <c r="A545" s="17">
        <v>437</v>
      </c>
      <c r="B545" s="17" t="s">
        <v>212</v>
      </c>
      <c r="C545" s="19">
        <v>710</v>
      </c>
      <c r="D545" s="17" t="s">
        <v>369</v>
      </c>
      <c r="E545" s="40" t="s">
        <v>387</v>
      </c>
      <c r="F545" s="17" t="s">
        <v>232</v>
      </c>
      <c r="G545" s="32">
        <v>22</v>
      </c>
      <c r="H545" s="32">
        <v>14</v>
      </c>
      <c r="I545" s="32">
        <v>48</v>
      </c>
      <c r="J545" s="32">
        <v>81</v>
      </c>
      <c r="K545" s="32">
        <v>0</v>
      </c>
      <c r="L545" s="32">
        <v>0</v>
      </c>
      <c r="M545" s="32">
        <v>0</v>
      </c>
      <c r="N545" s="32">
        <v>0</v>
      </c>
      <c r="O545" s="32">
        <v>0</v>
      </c>
      <c r="P545" s="32">
        <v>165</v>
      </c>
    </row>
    <row r="546" spans="1:16" s="17" customFormat="1" x14ac:dyDescent="0.2">
      <c r="A546" s="17">
        <v>588</v>
      </c>
      <c r="B546" s="17" t="s">
        <v>212</v>
      </c>
      <c r="C546" s="19">
        <v>710</v>
      </c>
      <c r="D546" s="17" t="s">
        <v>369</v>
      </c>
      <c r="E546" s="40" t="s">
        <v>388</v>
      </c>
      <c r="F546" s="17" t="s">
        <v>233</v>
      </c>
      <c r="G546" s="55">
        <v>13.333333333333334</v>
      </c>
      <c r="H546" s="55">
        <v>8.4848484848484844</v>
      </c>
      <c r="I546" s="55">
        <v>29.09090909090909</v>
      </c>
      <c r="J546" s="55">
        <v>49.090909090909093</v>
      </c>
      <c r="K546" s="55">
        <v>0</v>
      </c>
      <c r="L546" s="55">
        <v>0</v>
      </c>
      <c r="M546" s="55">
        <v>0</v>
      </c>
      <c r="N546" s="55">
        <v>0</v>
      </c>
      <c r="O546" s="55">
        <v>0</v>
      </c>
      <c r="P546" s="55">
        <v>100</v>
      </c>
    </row>
    <row r="547" spans="1:16" s="17" customFormat="1" x14ac:dyDescent="0.2">
      <c r="C547" s="19"/>
      <c r="E547" s="40"/>
      <c r="G547" s="30"/>
      <c r="H547" s="30"/>
      <c r="I547" s="30"/>
      <c r="J547" s="30"/>
      <c r="K547" s="30"/>
      <c r="L547" s="30"/>
      <c r="M547" s="30"/>
      <c r="N547" s="30"/>
      <c r="O547" s="30"/>
      <c r="P547" s="31"/>
    </row>
    <row r="548" spans="1:16" s="17" customFormat="1" x14ac:dyDescent="0.2">
      <c r="C548" s="19"/>
      <c r="E548" s="40"/>
      <c r="G548" s="30"/>
      <c r="H548" s="30"/>
      <c r="I548" s="30"/>
      <c r="J548" s="30"/>
      <c r="K548" s="30"/>
      <c r="L548" s="30"/>
      <c r="M548" s="30"/>
      <c r="N548" s="30"/>
      <c r="O548" s="30"/>
      <c r="P548" s="31"/>
    </row>
    <row r="549" spans="1:16" s="17" customFormat="1" x14ac:dyDescent="0.2">
      <c r="C549" s="19"/>
      <c r="E549" s="40"/>
      <c r="G549" s="30"/>
      <c r="H549" s="30"/>
      <c r="I549" s="30"/>
      <c r="J549" s="30"/>
      <c r="K549" s="30"/>
      <c r="L549" s="30"/>
      <c r="M549" s="30"/>
      <c r="N549" s="30"/>
      <c r="O549" s="30"/>
      <c r="P549" s="31"/>
    </row>
    <row r="550" spans="1:16" s="17" customFormat="1" x14ac:dyDescent="0.2">
      <c r="C550" s="19"/>
      <c r="E550" s="40"/>
      <c r="G550" s="56"/>
      <c r="H550" s="56"/>
      <c r="I550" s="56"/>
      <c r="J550" s="56"/>
      <c r="K550" s="56"/>
      <c r="L550" s="56"/>
      <c r="M550" s="56"/>
      <c r="N550" s="56"/>
      <c r="O550" s="56"/>
      <c r="P550" s="56"/>
    </row>
    <row r="551" spans="1:16" s="17" customFormat="1" x14ac:dyDescent="0.2">
      <c r="C551" s="19"/>
      <c r="E551" s="40"/>
      <c r="G551" s="56"/>
      <c r="H551" s="56"/>
      <c r="I551" s="56"/>
      <c r="J551" s="56"/>
      <c r="K551" s="56"/>
      <c r="L551" s="56"/>
      <c r="M551" s="56"/>
      <c r="N551" s="56"/>
      <c r="O551" s="56"/>
      <c r="P551" s="56"/>
    </row>
    <row r="552" spans="1:16" s="17" customFormat="1" x14ac:dyDescent="0.2">
      <c r="C552" s="19"/>
      <c r="E552" s="40"/>
      <c r="G552" s="56"/>
      <c r="H552" s="56"/>
      <c r="I552" s="56"/>
      <c r="J552" s="56"/>
      <c r="K552" s="56"/>
      <c r="L552" s="56"/>
      <c r="M552" s="56"/>
      <c r="N552" s="56"/>
      <c r="O552" s="56"/>
      <c r="P552" s="56"/>
    </row>
    <row r="553" spans="1:16" s="17" customFormat="1" x14ac:dyDescent="0.2">
      <c r="A553" s="17">
        <v>136</v>
      </c>
      <c r="B553" s="17" t="s">
        <v>213</v>
      </c>
      <c r="C553" s="19" t="s">
        <v>213</v>
      </c>
      <c r="D553" s="17" t="s">
        <v>371</v>
      </c>
      <c r="E553" s="40" t="s">
        <v>385</v>
      </c>
      <c r="F553" s="17" t="s">
        <v>230</v>
      </c>
      <c r="G553" s="30">
        <v>886</v>
      </c>
      <c r="H553" s="30">
        <v>52</v>
      </c>
      <c r="I553" s="30">
        <v>27</v>
      </c>
      <c r="J553" s="30">
        <v>10</v>
      </c>
      <c r="K553" s="30">
        <v>0</v>
      </c>
      <c r="L553" s="30">
        <v>0</v>
      </c>
      <c r="M553" s="30">
        <v>0</v>
      </c>
      <c r="N553" s="30">
        <v>0</v>
      </c>
      <c r="O553" s="30">
        <v>0</v>
      </c>
      <c r="P553" s="30">
        <v>975</v>
      </c>
    </row>
    <row r="554" spans="1:16" s="17" customFormat="1" x14ac:dyDescent="0.2">
      <c r="A554" s="17">
        <v>287</v>
      </c>
      <c r="B554" s="17" t="s">
        <v>213</v>
      </c>
      <c r="C554" s="19" t="s">
        <v>213</v>
      </c>
      <c r="D554" s="17" t="s">
        <v>371</v>
      </c>
      <c r="E554" s="40" t="s">
        <v>386</v>
      </c>
      <c r="F554" s="17" t="s">
        <v>231</v>
      </c>
      <c r="G554" s="55">
        <v>90.871794871794876</v>
      </c>
      <c r="H554" s="55">
        <v>5.333333333333333</v>
      </c>
      <c r="I554" s="55">
        <v>2.7692307692307692</v>
      </c>
      <c r="J554" s="55">
        <v>1.0256410256410255</v>
      </c>
      <c r="K554" s="55">
        <v>0</v>
      </c>
      <c r="L554" s="55">
        <v>0</v>
      </c>
      <c r="M554" s="55">
        <v>0</v>
      </c>
      <c r="N554" s="55">
        <v>0</v>
      </c>
      <c r="O554" s="55">
        <v>0</v>
      </c>
      <c r="P554" s="55">
        <v>100</v>
      </c>
    </row>
    <row r="555" spans="1:16" s="17" customFormat="1" x14ac:dyDescent="0.2">
      <c r="A555" s="17">
        <v>438</v>
      </c>
      <c r="B555" s="17" t="s">
        <v>213</v>
      </c>
      <c r="C555" s="19" t="s">
        <v>213</v>
      </c>
      <c r="D555" s="17" t="s">
        <v>371</v>
      </c>
      <c r="E555" s="40" t="s">
        <v>387</v>
      </c>
      <c r="F555" s="17" t="s">
        <v>232</v>
      </c>
      <c r="G555" s="32">
        <v>1251</v>
      </c>
      <c r="H555" s="32">
        <v>356</v>
      </c>
      <c r="I555" s="32">
        <v>358</v>
      </c>
      <c r="J555" s="32">
        <v>265</v>
      </c>
      <c r="K555" s="32">
        <v>0</v>
      </c>
      <c r="L555" s="32">
        <v>0</v>
      </c>
      <c r="M555" s="32">
        <v>0</v>
      </c>
      <c r="N555" s="32">
        <v>0</v>
      </c>
      <c r="O555" s="32">
        <v>0</v>
      </c>
      <c r="P555" s="32">
        <v>2230</v>
      </c>
    </row>
    <row r="556" spans="1:16" s="17" customFormat="1" x14ac:dyDescent="0.2">
      <c r="A556" s="17">
        <v>589</v>
      </c>
      <c r="B556" s="17" t="s">
        <v>213</v>
      </c>
      <c r="C556" s="19" t="s">
        <v>213</v>
      </c>
      <c r="D556" s="17" t="s">
        <v>371</v>
      </c>
      <c r="E556" s="40" t="s">
        <v>388</v>
      </c>
      <c r="F556" s="17" t="s">
        <v>233</v>
      </c>
      <c r="G556" s="55">
        <v>56.098654708520179</v>
      </c>
      <c r="H556" s="55">
        <v>15.964125560538116</v>
      </c>
      <c r="I556" s="55">
        <v>16.053811659192824</v>
      </c>
      <c r="J556" s="55">
        <v>11.883408071748878</v>
      </c>
      <c r="K556" s="55">
        <v>0</v>
      </c>
      <c r="L556" s="55">
        <v>0</v>
      </c>
      <c r="M556" s="55">
        <v>0</v>
      </c>
      <c r="N556" s="55">
        <v>0</v>
      </c>
      <c r="O556" s="55">
        <v>0</v>
      </c>
      <c r="P556" s="55">
        <v>100</v>
      </c>
    </row>
    <row r="557" spans="1:16" s="17" customFormat="1" x14ac:dyDescent="0.2">
      <c r="A557" s="17">
        <v>137</v>
      </c>
      <c r="B557" s="17" t="s">
        <v>214</v>
      </c>
      <c r="C557" s="33" t="s">
        <v>214</v>
      </c>
      <c r="D557" s="28" t="s">
        <v>372</v>
      </c>
      <c r="E557" s="29" t="s">
        <v>385</v>
      </c>
      <c r="F557" s="28" t="s">
        <v>230</v>
      </c>
      <c r="G557" s="34">
        <v>19</v>
      </c>
      <c r="H557" s="34">
        <v>1</v>
      </c>
      <c r="I557" s="34">
        <v>2</v>
      </c>
      <c r="J557" s="34">
        <v>0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22</v>
      </c>
    </row>
    <row r="558" spans="1:16" s="17" customFormat="1" x14ac:dyDescent="0.2">
      <c r="A558" s="17">
        <v>288</v>
      </c>
      <c r="B558" s="17" t="s">
        <v>214</v>
      </c>
      <c r="C558" s="19" t="s">
        <v>214</v>
      </c>
      <c r="D558" s="17" t="s">
        <v>372</v>
      </c>
      <c r="E558" s="40" t="s">
        <v>386</v>
      </c>
      <c r="F558" s="17" t="s">
        <v>231</v>
      </c>
      <c r="G558" s="55">
        <v>86.36363636363636</v>
      </c>
      <c r="H558" s="55">
        <v>4.5454545454545459</v>
      </c>
      <c r="I558" s="55">
        <v>9.0909090909090917</v>
      </c>
      <c r="J558" s="55">
        <v>0</v>
      </c>
      <c r="K558" s="55">
        <v>0</v>
      </c>
      <c r="L558" s="55">
        <v>0</v>
      </c>
      <c r="M558" s="55">
        <v>0</v>
      </c>
      <c r="N558" s="55">
        <v>0</v>
      </c>
      <c r="O558" s="55">
        <v>0</v>
      </c>
      <c r="P558" s="55">
        <v>100</v>
      </c>
    </row>
    <row r="559" spans="1:16" s="17" customFormat="1" x14ac:dyDescent="0.2">
      <c r="A559" s="17">
        <v>439</v>
      </c>
      <c r="B559" s="17" t="s">
        <v>214</v>
      </c>
      <c r="C559" s="19" t="s">
        <v>214</v>
      </c>
      <c r="D559" s="17" t="s">
        <v>372</v>
      </c>
      <c r="E559" s="40" t="s">
        <v>387</v>
      </c>
      <c r="F559" s="17" t="s">
        <v>232</v>
      </c>
      <c r="G559" s="32">
        <v>36</v>
      </c>
      <c r="H559" s="32">
        <v>5</v>
      </c>
      <c r="I559" s="32">
        <v>27</v>
      </c>
      <c r="J559" s="32">
        <v>0</v>
      </c>
      <c r="K559" s="32">
        <v>0</v>
      </c>
      <c r="L559" s="32">
        <v>0</v>
      </c>
      <c r="M559" s="32">
        <v>0</v>
      </c>
      <c r="N559" s="32">
        <v>0</v>
      </c>
      <c r="O559" s="32">
        <v>0</v>
      </c>
      <c r="P559" s="32">
        <v>68</v>
      </c>
    </row>
    <row r="560" spans="1:16" s="17" customFormat="1" x14ac:dyDescent="0.2">
      <c r="A560" s="17">
        <v>590</v>
      </c>
      <c r="B560" s="17" t="s">
        <v>214</v>
      </c>
      <c r="C560" s="19" t="s">
        <v>214</v>
      </c>
      <c r="D560" s="17" t="s">
        <v>372</v>
      </c>
      <c r="E560" s="40" t="s">
        <v>388</v>
      </c>
      <c r="F560" s="17" t="s">
        <v>233</v>
      </c>
      <c r="G560" s="55">
        <v>52.941176470588232</v>
      </c>
      <c r="H560" s="55">
        <v>7.3529411764705879</v>
      </c>
      <c r="I560" s="55">
        <v>39.705882352941174</v>
      </c>
      <c r="J560" s="55">
        <v>0</v>
      </c>
      <c r="K560" s="55">
        <v>0</v>
      </c>
      <c r="L560" s="55">
        <v>0</v>
      </c>
      <c r="M560" s="55">
        <v>0</v>
      </c>
      <c r="N560" s="55">
        <v>0</v>
      </c>
      <c r="O560" s="55">
        <v>0</v>
      </c>
      <c r="P560" s="55">
        <v>100</v>
      </c>
    </row>
    <row r="561" spans="1:16" s="17" customFormat="1" x14ac:dyDescent="0.2">
      <c r="A561" s="17">
        <v>138</v>
      </c>
      <c r="B561" s="17" t="s">
        <v>215</v>
      </c>
      <c r="C561" s="33" t="s">
        <v>215</v>
      </c>
      <c r="D561" s="28" t="s">
        <v>373</v>
      </c>
      <c r="E561" s="29" t="s">
        <v>385</v>
      </c>
      <c r="F561" s="28" t="s">
        <v>230</v>
      </c>
      <c r="G561" s="34">
        <v>17</v>
      </c>
      <c r="H561" s="34">
        <v>6</v>
      </c>
      <c r="I561" s="34">
        <v>3</v>
      </c>
      <c r="J561" s="34">
        <v>3</v>
      </c>
      <c r="K561" s="34">
        <v>0</v>
      </c>
      <c r="L561" s="34">
        <v>0</v>
      </c>
      <c r="M561" s="34">
        <v>0</v>
      </c>
      <c r="N561" s="34">
        <v>0</v>
      </c>
      <c r="O561" s="34">
        <v>0</v>
      </c>
      <c r="P561" s="34">
        <v>29</v>
      </c>
    </row>
    <row r="562" spans="1:16" s="17" customFormat="1" x14ac:dyDescent="0.2">
      <c r="A562" s="17">
        <v>289</v>
      </c>
      <c r="B562" s="17" t="s">
        <v>215</v>
      </c>
      <c r="C562" s="19" t="s">
        <v>215</v>
      </c>
      <c r="D562" s="17" t="s">
        <v>373</v>
      </c>
      <c r="E562" s="40" t="s">
        <v>386</v>
      </c>
      <c r="F562" s="17" t="s">
        <v>231</v>
      </c>
      <c r="G562" s="55">
        <v>58.620689655172413</v>
      </c>
      <c r="H562" s="55">
        <v>20.689655172413794</v>
      </c>
      <c r="I562" s="55">
        <v>10.344827586206897</v>
      </c>
      <c r="J562" s="55">
        <v>10.344827586206897</v>
      </c>
      <c r="K562" s="55">
        <v>0</v>
      </c>
      <c r="L562" s="55">
        <v>0</v>
      </c>
      <c r="M562" s="55">
        <v>0</v>
      </c>
      <c r="N562" s="55">
        <v>0</v>
      </c>
      <c r="O562" s="55">
        <v>0</v>
      </c>
      <c r="P562" s="55">
        <v>100</v>
      </c>
    </row>
    <row r="563" spans="1:16" s="17" customFormat="1" x14ac:dyDescent="0.2">
      <c r="A563" s="17">
        <v>440</v>
      </c>
      <c r="B563" s="17" t="s">
        <v>215</v>
      </c>
      <c r="C563" s="19" t="s">
        <v>215</v>
      </c>
      <c r="D563" s="17" t="s">
        <v>373</v>
      </c>
      <c r="E563" s="40" t="s">
        <v>387</v>
      </c>
      <c r="F563" s="17" t="s">
        <v>232</v>
      </c>
      <c r="G563" s="32">
        <v>35</v>
      </c>
      <c r="H563" s="32">
        <v>43</v>
      </c>
      <c r="I563" s="32">
        <v>41</v>
      </c>
      <c r="J563" s="32">
        <v>87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32">
        <v>206</v>
      </c>
    </row>
    <row r="564" spans="1:16" s="17" customFormat="1" x14ac:dyDescent="0.2">
      <c r="A564" s="17">
        <v>591</v>
      </c>
      <c r="B564" s="17" t="s">
        <v>215</v>
      </c>
      <c r="C564" s="19" t="s">
        <v>215</v>
      </c>
      <c r="D564" s="17" t="s">
        <v>373</v>
      </c>
      <c r="E564" s="40" t="s">
        <v>388</v>
      </c>
      <c r="F564" s="17" t="s">
        <v>233</v>
      </c>
      <c r="G564" s="55">
        <v>16.990291262135923</v>
      </c>
      <c r="H564" s="55">
        <v>20.873786407766989</v>
      </c>
      <c r="I564" s="55">
        <v>19.902912621359224</v>
      </c>
      <c r="J564" s="55">
        <v>42.233009708737868</v>
      </c>
      <c r="K564" s="55">
        <v>0</v>
      </c>
      <c r="L564" s="55">
        <v>0</v>
      </c>
      <c r="M564" s="55">
        <v>0</v>
      </c>
      <c r="N564" s="55">
        <v>0</v>
      </c>
      <c r="O564" s="55">
        <v>0</v>
      </c>
      <c r="P564" s="55">
        <v>100</v>
      </c>
    </row>
    <row r="565" spans="1:16" s="17" customFormat="1" x14ac:dyDescent="0.2">
      <c r="A565" s="17">
        <v>139</v>
      </c>
      <c r="B565" s="17" t="s">
        <v>216</v>
      </c>
      <c r="C565" s="33" t="s">
        <v>216</v>
      </c>
      <c r="D565" s="28" t="s">
        <v>337</v>
      </c>
      <c r="E565" s="29" t="s">
        <v>385</v>
      </c>
      <c r="F565" s="28" t="s">
        <v>230</v>
      </c>
      <c r="G565" s="34">
        <v>22</v>
      </c>
      <c r="H565" s="34">
        <v>3</v>
      </c>
      <c r="I565" s="34">
        <v>2</v>
      </c>
      <c r="J565" s="34">
        <v>0</v>
      </c>
      <c r="K565" s="34">
        <v>1</v>
      </c>
      <c r="L565" s="34">
        <v>1</v>
      </c>
      <c r="M565" s="34">
        <v>0</v>
      </c>
      <c r="N565" s="34">
        <v>0</v>
      </c>
      <c r="O565" s="34">
        <v>0</v>
      </c>
      <c r="P565" s="34">
        <v>29</v>
      </c>
    </row>
    <row r="566" spans="1:16" s="17" customFormat="1" x14ac:dyDescent="0.2">
      <c r="A566" s="17">
        <v>290</v>
      </c>
      <c r="B566" s="17" t="s">
        <v>216</v>
      </c>
      <c r="C566" s="19" t="s">
        <v>216</v>
      </c>
      <c r="D566" s="17" t="s">
        <v>337</v>
      </c>
      <c r="E566" s="40" t="s">
        <v>386</v>
      </c>
      <c r="F566" s="17" t="s">
        <v>231</v>
      </c>
      <c r="G566" s="55">
        <v>75.862068965517238</v>
      </c>
      <c r="H566" s="55">
        <v>10.344827586206897</v>
      </c>
      <c r="I566" s="55">
        <v>6.8965517241379306</v>
      </c>
      <c r="J566" s="55">
        <v>0</v>
      </c>
      <c r="K566" s="55">
        <v>3.4482758620689653</v>
      </c>
      <c r="L566" s="55">
        <v>3.4482758620689653</v>
      </c>
      <c r="M566" s="55">
        <v>0</v>
      </c>
      <c r="N566" s="55">
        <v>0</v>
      </c>
      <c r="O566" s="55">
        <v>0</v>
      </c>
      <c r="P566" s="55">
        <v>100</v>
      </c>
    </row>
    <row r="567" spans="1:16" s="17" customFormat="1" x14ac:dyDescent="0.2">
      <c r="A567" s="17">
        <v>441</v>
      </c>
      <c r="B567" s="17" t="s">
        <v>216</v>
      </c>
      <c r="C567" s="19" t="s">
        <v>216</v>
      </c>
      <c r="D567" s="17" t="s">
        <v>337</v>
      </c>
      <c r="E567" s="40" t="s">
        <v>387</v>
      </c>
      <c r="F567" s="17" t="s">
        <v>232</v>
      </c>
      <c r="G567" s="32">
        <v>44</v>
      </c>
      <c r="H567" s="32">
        <v>18</v>
      </c>
      <c r="I567" s="32">
        <v>30</v>
      </c>
      <c r="J567" s="32">
        <v>0</v>
      </c>
      <c r="K567" s="32">
        <v>90</v>
      </c>
      <c r="L567" s="32">
        <v>100</v>
      </c>
      <c r="M567" s="32">
        <v>0</v>
      </c>
      <c r="N567" s="32">
        <v>0</v>
      </c>
      <c r="O567" s="32">
        <v>0</v>
      </c>
      <c r="P567" s="32">
        <v>282</v>
      </c>
    </row>
    <row r="568" spans="1:16" s="17" customFormat="1" x14ac:dyDescent="0.2">
      <c r="A568" s="17">
        <v>592</v>
      </c>
      <c r="B568" s="17" t="s">
        <v>216</v>
      </c>
      <c r="C568" s="19" t="s">
        <v>216</v>
      </c>
      <c r="D568" s="17" t="s">
        <v>337</v>
      </c>
      <c r="E568" s="40" t="s">
        <v>388</v>
      </c>
      <c r="F568" s="17" t="s">
        <v>233</v>
      </c>
      <c r="G568" s="55">
        <v>15.602836879432624</v>
      </c>
      <c r="H568" s="55">
        <v>6.3829787234042552</v>
      </c>
      <c r="I568" s="55">
        <v>10.638297872340425</v>
      </c>
      <c r="J568" s="55">
        <v>0</v>
      </c>
      <c r="K568" s="55">
        <v>31.914893617021278</v>
      </c>
      <c r="L568" s="55">
        <v>35.460992907801419</v>
      </c>
      <c r="M568" s="55">
        <v>0</v>
      </c>
      <c r="N568" s="55">
        <v>0</v>
      </c>
      <c r="O568" s="55">
        <v>0</v>
      </c>
      <c r="P568" s="55">
        <v>100</v>
      </c>
    </row>
    <row r="569" spans="1:16" s="17" customFormat="1" x14ac:dyDescent="0.2">
      <c r="A569" s="17">
        <v>140</v>
      </c>
      <c r="B569" s="17" t="s">
        <v>217</v>
      </c>
      <c r="C569" s="33" t="s">
        <v>217</v>
      </c>
      <c r="D569" s="28" t="s">
        <v>374</v>
      </c>
      <c r="E569" s="29" t="s">
        <v>385</v>
      </c>
      <c r="F569" s="28" t="s">
        <v>230</v>
      </c>
      <c r="G569" s="34">
        <v>14</v>
      </c>
      <c r="H569" s="34">
        <v>4</v>
      </c>
      <c r="I569" s="34">
        <v>4</v>
      </c>
      <c r="J569" s="34">
        <v>3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25</v>
      </c>
    </row>
    <row r="570" spans="1:16" s="17" customFormat="1" x14ac:dyDescent="0.2">
      <c r="A570" s="17">
        <v>291</v>
      </c>
      <c r="B570" s="17" t="s">
        <v>217</v>
      </c>
      <c r="C570" s="19" t="s">
        <v>217</v>
      </c>
      <c r="D570" s="17" t="s">
        <v>374</v>
      </c>
      <c r="E570" s="40" t="s">
        <v>386</v>
      </c>
      <c r="F570" s="17" t="s">
        <v>231</v>
      </c>
      <c r="G570" s="55">
        <v>56</v>
      </c>
      <c r="H570" s="55">
        <v>16</v>
      </c>
      <c r="I570" s="55">
        <v>16</v>
      </c>
      <c r="J570" s="55">
        <v>12</v>
      </c>
      <c r="K570" s="55">
        <v>0</v>
      </c>
      <c r="L570" s="55">
        <v>0</v>
      </c>
      <c r="M570" s="55">
        <v>0</v>
      </c>
      <c r="N570" s="55">
        <v>0</v>
      </c>
      <c r="O570" s="55">
        <v>0</v>
      </c>
      <c r="P570" s="55">
        <v>100</v>
      </c>
    </row>
    <row r="571" spans="1:16" s="17" customFormat="1" x14ac:dyDescent="0.2">
      <c r="A571" s="17">
        <v>442</v>
      </c>
      <c r="B571" s="17" t="s">
        <v>217</v>
      </c>
      <c r="C571" s="19" t="s">
        <v>217</v>
      </c>
      <c r="D571" s="17" t="s">
        <v>374</v>
      </c>
      <c r="E571" s="40" t="s">
        <v>387</v>
      </c>
      <c r="F571" s="17" t="s">
        <v>232</v>
      </c>
      <c r="G571" s="32">
        <v>26</v>
      </c>
      <c r="H571" s="32">
        <v>30</v>
      </c>
      <c r="I571" s="32">
        <v>54</v>
      </c>
      <c r="J571" s="32">
        <v>103</v>
      </c>
      <c r="K571" s="32">
        <v>0</v>
      </c>
      <c r="L571" s="32">
        <v>0</v>
      </c>
      <c r="M571" s="32">
        <v>0</v>
      </c>
      <c r="N571" s="32">
        <v>0</v>
      </c>
      <c r="O571" s="32">
        <v>0</v>
      </c>
      <c r="P571" s="32">
        <v>213</v>
      </c>
    </row>
    <row r="572" spans="1:16" s="17" customFormat="1" x14ac:dyDescent="0.2">
      <c r="A572" s="17">
        <v>593</v>
      </c>
      <c r="B572" s="17" t="s">
        <v>217</v>
      </c>
      <c r="C572" s="19" t="s">
        <v>217</v>
      </c>
      <c r="D572" s="17" t="s">
        <v>374</v>
      </c>
      <c r="E572" s="40" t="s">
        <v>388</v>
      </c>
      <c r="F572" s="17" t="s">
        <v>233</v>
      </c>
      <c r="G572" s="55">
        <v>12.206572769953052</v>
      </c>
      <c r="H572" s="55">
        <v>14.084507042253522</v>
      </c>
      <c r="I572" s="55">
        <v>25.35211267605634</v>
      </c>
      <c r="J572" s="55">
        <v>48.356807511737088</v>
      </c>
      <c r="K572" s="55">
        <v>0</v>
      </c>
      <c r="L572" s="55">
        <v>0</v>
      </c>
      <c r="M572" s="55">
        <v>0</v>
      </c>
      <c r="N572" s="55">
        <v>0</v>
      </c>
      <c r="O572" s="55">
        <v>0</v>
      </c>
      <c r="P572" s="55">
        <v>100</v>
      </c>
    </row>
    <row r="573" spans="1:16" s="17" customFormat="1" x14ac:dyDescent="0.2">
      <c r="A573" s="17">
        <v>141</v>
      </c>
      <c r="B573" s="17" t="s">
        <v>218</v>
      </c>
      <c r="C573" s="33" t="s">
        <v>218</v>
      </c>
      <c r="D573" s="28" t="s">
        <v>375</v>
      </c>
      <c r="E573" s="29" t="s">
        <v>385</v>
      </c>
      <c r="F573" s="28" t="s">
        <v>230</v>
      </c>
      <c r="G573" s="34">
        <v>45</v>
      </c>
      <c r="H573" s="34">
        <v>17</v>
      </c>
      <c r="I573" s="34">
        <v>7</v>
      </c>
      <c r="J573" s="34">
        <v>3</v>
      </c>
      <c r="K573" s="34">
        <v>1</v>
      </c>
      <c r="L573" s="34">
        <v>1</v>
      </c>
      <c r="M573" s="34">
        <v>0</v>
      </c>
      <c r="N573" s="34">
        <v>0</v>
      </c>
      <c r="O573" s="34">
        <v>0</v>
      </c>
      <c r="P573" s="34">
        <v>74</v>
      </c>
    </row>
    <row r="574" spans="1:16" s="17" customFormat="1" x14ac:dyDescent="0.2">
      <c r="A574" s="17">
        <v>292</v>
      </c>
      <c r="B574" s="17" t="s">
        <v>218</v>
      </c>
      <c r="C574" s="19" t="s">
        <v>218</v>
      </c>
      <c r="D574" s="17" t="s">
        <v>375</v>
      </c>
      <c r="E574" s="40" t="s">
        <v>386</v>
      </c>
      <c r="F574" s="17" t="s">
        <v>231</v>
      </c>
      <c r="G574" s="55">
        <v>60.810810810810814</v>
      </c>
      <c r="H574" s="55">
        <v>22.972972972972972</v>
      </c>
      <c r="I574" s="55">
        <v>9.4594594594594597</v>
      </c>
      <c r="J574" s="55">
        <v>4.0540540540540544</v>
      </c>
      <c r="K574" s="55">
        <v>1.3513513513513513</v>
      </c>
      <c r="L574" s="55">
        <v>1.3513513513513513</v>
      </c>
      <c r="M574" s="55">
        <v>0</v>
      </c>
      <c r="N574" s="55">
        <v>0</v>
      </c>
      <c r="O574" s="55">
        <v>0</v>
      </c>
      <c r="P574" s="55">
        <v>100</v>
      </c>
    </row>
    <row r="575" spans="1:16" s="17" customFormat="1" x14ac:dyDescent="0.2">
      <c r="A575" s="17">
        <v>443</v>
      </c>
      <c r="B575" s="17" t="s">
        <v>218</v>
      </c>
      <c r="C575" s="19" t="s">
        <v>218</v>
      </c>
      <c r="D575" s="17" t="s">
        <v>375</v>
      </c>
      <c r="E575" s="40" t="s">
        <v>387</v>
      </c>
      <c r="F575" s="17" t="s">
        <v>232</v>
      </c>
      <c r="G575" s="32">
        <v>92</v>
      </c>
      <c r="H575" s="32">
        <v>110</v>
      </c>
      <c r="I575" s="32">
        <v>96</v>
      </c>
      <c r="J575" s="32">
        <v>82</v>
      </c>
      <c r="K575" s="32">
        <v>68</v>
      </c>
      <c r="L575" s="32">
        <v>107</v>
      </c>
      <c r="M575" s="32">
        <v>0</v>
      </c>
      <c r="N575" s="32">
        <v>0</v>
      </c>
      <c r="O575" s="32">
        <v>0</v>
      </c>
      <c r="P575" s="32">
        <v>555</v>
      </c>
    </row>
    <row r="576" spans="1:16" s="17" customFormat="1" x14ac:dyDescent="0.2">
      <c r="A576" s="17">
        <v>594</v>
      </c>
      <c r="B576" s="17" t="s">
        <v>218</v>
      </c>
      <c r="C576" s="19" t="s">
        <v>218</v>
      </c>
      <c r="D576" s="17" t="s">
        <v>375</v>
      </c>
      <c r="E576" s="40" t="s">
        <v>388</v>
      </c>
      <c r="F576" s="17" t="s">
        <v>233</v>
      </c>
      <c r="G576" s="55">
        <v>16.576576576576578</v>
      </c>
      <c r="H576" s="55">
        <v>19.81981981981982</v>
      </c>
      <c r="I576" s="55">
        <v>17.297297297297298</v>
      </c>
      <c r="J576" s="55">
        <v>14.774774774774775</v>
      </c>
      <c r="K576" s="55">
        <v>12.252252252252251</v>
      </c>
      <c r="L576" s="55">
        <v>19.27927927927928</v>
      </c>
      <c r="M576" s="55">
        <v>0</v>
      </c>
      <c r="N576" s="55">
        <v>0</v>
      </c>
      <c r="O576" s="55">
        <v>0</v>
      </c>
      <c r="P576" s="55">
        <v>100</v>
      </c>
    </row>
    <row r="577" spans="1:16" s="17" customFormat="1" x14ac:dyDescent="0.2">
      <c r="A577" s="17">
        <v>142</v>
      </c>
      <c r="B577" s="17" t="s">
        <v>219</v>
      </c>
      <c r="C577" s="33" t="s">
        <v>219</v>
      </c>
      <c r="D577" s="28" t="s">
        <v>376</v>
      </c>
      <c r="E577" s="29" t="s">
        <v>385</v>
      </c>
      <c r="F577" s="28" t="s">
        <v>230</v>
      </c>
      <c r="G577" s="34">
        <v>5</v>
      </c>
      <c r="H577" s="34">
        <v>2</v>
      </c>
      <c r="I577" s="34">
        <v>1</v>
      </c>
      <c r="J577" s="34">
        <v>1</v>
      </c>
      <c r="K577" s="34">
        <v>0</v>
      </c>
      <c r="L577" s="34">
        <v>1</v>
      </c>
      <c r="M577" s="34">
        <v>0</v>
      </c>
      <c r="N577" s="34">
        <v>0</v>
      </c>
      <c r="O577" s="34">
        <v>0</v>
      </c>
      <c r="P577" s="34">
        <v>10</v>
      </c>
    </row>
    <row r="578" spans="1:16" s="17" customFormat="1" x14ac:dyDescent="0.2">
      <c r="A578" s="17">
        <v>293</v>
      </c>
      <c r="B578" s="17" t="s">
        <v>219</v>
      </c>
      <c r="C578" s="19" t="s">
        <v>219</v>
      </c>
      <c r="D578" s="17" t="s">
        <v>376</v>
      </c>
      <c r="E578" s="40" t="s">
        <v>386</v>
      </c>
      <c r="F578" s="17" t="s">
        <v>231</v>
      </c>
      <c r="G578" s="55">
        <v>50</v>
      </c>
      <c r="H578" s="55">
        <v>20</v>
      </c>
      <c r="I578" s="55">
        <v>10</v>
      </c>
      <c r="J578" s="55">
        <v>10</v>
      </c>
      <c r="K578" s="55">
        <v>0</v>
      </c>
      <c r="L578" s="55">
        <v>10</v>
      </c>
      <c r="M578" s="55">
        <v>0</v>
      </c>
      <c r="N578" s="55">
        <v>0</v>
      </c>
      <c r="O578" s="55">
        <v>0</v>
      </c>
      <c r="P578" s="55">
        <v>100</v>
      </c>
    </row>
    <row r="579" spans="1:16" s="17" customFormat="1" x14ac:dyDescent="0.2">
      <c r="A579" s="17">
        <v>444</v>
      </c>
      <c r="B579" s="17" t="s">
        <v>219</v>
      </c>
      <c r="C579" s="19" t="s">
        <v>219</v>
      </c>
      <c r="D579" s="17" t="s">
        <v>376</v>
      </c>
      <c r="E579" s="40" t="s">
        <v>387</v>
      </c>
      <c r="F579" s="17" t="s">
        <v>232</v>
      </c>
      <c r="G579" s="32">
        <v>9</v>
      </c>
      <c r="H579" s="32">
        <v>13</v>
      </c>
      <c r="I579" s="32">
        <v>15</v>
      </c>
      <c r="J579" s="32">
        <v>28</v>
      </c>
      <c r="K579" s="32">
        <v>0</v>
      </c>
      <c r="L579" s="32">
        <v>161</v>
      </c>
      <c r="M579" s="32">
        <v>0</v>
      </c>
      <c r="N579" s="32">
        <v>0</v>
      </c>
      <c r="O579" s="32">
        <v>0</v>
      </c>
      <c r="P579" s="32">
        <v>226</v>
      </c>
    </row>
    <row r="580" spans="1:16" s="17" customFormat="1" x14ac:dyDescent="0.2">
      <c r="A580" s="17">
        <v>595</v>
      </c>
      <c r="B580" s="17" t="s">
        <v>219</v>
      </c>
      <c r="C580" s="19" t="s">
        <v>219</v>
      </c>
      <c r="D580" s="17" t="s">
        <v>376</v>
      </c>
      <c r="E580" s="40" t="s">
        <v>388</v>
      </c>
      <c r="F580" s="17" t="s">
        <v>233</v>
      </c>
      <c r="G580" s="55">
        <v>3.9823008849557522</v>
      </c>
      <c r="H580" s="55">
        <v>5.7522123893805306</v>
      </c>
      <c r="I580" s="55">
        <v>6.6371681415929205</v>
      </c>
      <c r="J580" s="55">
        <v>12.389380530973451</v>
      </c>
      <c r="K580" s="55">
        <v>0</v>
      </c>
      <c r="L580" s="55">
        <v>71.238938053097343</v>
      </c>
      <c r="M580" s="55">
        <v>0</v>
      </c>
      <c r="N580" s="55">
        <v>0</v>
      </c>
      <c r="O580" s="55">
        <v>0</v>
      </c>
      <c r="P580" s="55">
        <v>100</v>
      </c>
    </row>
    <row r="581" spans="1:16" s="17" customFormat="1" x14ac:dyDescent="0.2">
      <c r="A581" s="17">
        <v>143</v>
      </c>
      <c r="B581" s="17" t="s">
        <v>220</v>
      </c>
      <c r="C581" s="33" t="s">
        <v>220</v>
      </c>
      <c r="D581" s="28" t="s">
        <v>377</v>
      </c>
      <c r="E581" s="29" t="s">
        <v>385</v>
      </c>
      <c r="F581" s="28" t="s">
        <v>230</v>
      </c>
      <c r="G581" s="34">
        <v>15</v>
      </c>
      <c r="H581" s="34">
        <v>2</v>
      </c>
      <c r="I581" s="34">
        <v>1</v>
      </c>
      <c r="J581" s="34">
        <v>0</v>
      </c>
      <c r="K581" s="34">
        <v>1</v>
      </c>
      <c r="L581" s="34">
        <v>0</v>
      </c>
      <c r="M581" s="34">
        <v>0</v>
      </c>
      <c r="N581" s="34">
        <v>0</v>
      </c>
      <c r="O581" s="34">
        <v>0</v>
      </c>
      <c r="P581" s="34">
        <v>19</v>
      </c>
    </row>
    <row r="582" spans="1:16" s="17" customFormat="1" x14ac:dyDescent="0.2">
      <c r="A582" s="17">
        <v>294</v>
      </c>
      <c r="B582" s="17" t="s">
        <v>220</v>
      </c>
      <c r="C582" s="19" t="s">
        <v>220</v>
      </c>
      <c r="D582" s="17" t="s">
        <v>377</v>
      </c>
      <c r="E582" s="40" t="s">
        <v>386</v>
      </c>
      <c r="F582" s="17" t="s">
        <v>231</v>
      </c>
      <c r="G582" s="55">
        <v>78.94736842105263</v>
      </c>
      <c r="H582" s="55">
        <v>10.526315789473685</v>
      </c>
      <c r="I582" s="55">
        <v>5.2631578947368425</v>
      </c>
      <c r="J582" s="55">
        <v>0</v>
      </c>
      <c r="K582" s="55">
        <v>5.2631578947368425</v>
      </c>
      <c r="L582" s="55">
        <v>0</v>
      </c>
      <c r="M582" s="55">
        <v>0</v>
      </c>
      <c r="N582" s="55">
        <v>0</v>
      </c>
      <c r="O582" s="55">
        <v>0</v>
      </c>
      <c r="P582" s="55">
        <v>100</v>
      </c>
    </row>
    <row r="583" spans="1:16" s="17" customFormat="1" x14ac:dyDescent="0.2">
      <c r="A583" s="17">
        <v>445</v>
      </c>
      <c r="B583" s="17" t="s">
        <v>220</v>
      </c>
      <c r="C583" s="19" t="s">
        <v>220</v>
      </c>
      <c r="D583" s="17" t="s">
        <v>377</v>
      </c>
      <c r="E583" s="40" t="s">
        <v>387</v>
      </c>
      <c r="F583" s="17" t="s">
        <v>232</v>
      </c>
      <c r="G583" s="32">
        <v>34</v>
      </c>
      <c r="H583" s="32">
        <v>15</v>
      </c>
      <c r="I583" s="32">
        <v>13</v>
      </c>
      <c r="J583" s="32">
        <v>0</v>
      </c>
      <c r="K583" s="32">
        <v>66</v>
      </c>
      <c r="L583" s="32">
        <v>0</v>
      </c>
      <c r="M583" s="32">
        <v>0</v>
      </c>
      <c r="N583" s="32">
        <v>0</v>
      </c>
      <c r="O583" s="32">
        <v>0</v>
      </c>
      <c r="P583" s="32">
        <v>128</v>
      </c>
    </row>
    <row r="584" spans="1:16" s="17" customFormat="1" x14ac:dyDescent="0.2">
      <c r="A584" s="17">
        <v>596</v>
      </c>
      <c r="B584" s="17" t="s">
        <v>220</v>
      </c>
      <c r="C584" s="19" t="s">
        <v>220</v>
      </c>
      <c r="D584" s="17" t="s">
        <v>377</v>
      </c>
      <c r="E584" s="40" t="s">
        <v>388</v>
      </c>
      <c r="F584" s="17" t="s">
        <v>233</v>
      </c>
      <c r="G584" s="55">
        <v>26.5625</v>
      </c>
      <c r="H584" s="55">
        <v>11.71875</v>
      </c>
      <c r="I584" s="55">
        <v>10.15625</v>
      </c>
      <c r="J584" s="55">
        <v>0</v>
      </c>
      <c r="K584" s="55">
        <v>51.5625</v>
      </c>
      <c r="L584" s="55">
        <v>0</v>
      </c>
      <c r="M584" s="55">
        <v>0</v>
      </c>
      <c r="N584" s="55">
        <v>0</v>
      </c>
      <c r="O584" s="55">
        <v>0</v>
      </c>
      <c r="P584" s="55">
        <v>100</v>
      </c>
    </row>
    <row r="585" spans="1:16" s="17" customFormat="1" x14ac:dyDescent="0.2">
      <c r="A585" s="17">
        <v>144</v>
      </c>
      <c r="B585" s="17" t="s">
        <v>221</v>
      </c>
      <c r="C585" s="33" t="s">
        <v>221</v>
      </c>
      <c r="D585" s="28" t="s">
        <v>378</v>
      </c>
      <c r="E585" s="29" t="s">
        <v>385</v>
      </c>
      <c r="F585" s="28" t="s">
        <v>230</v>
      </c>
      <c r="G585" s="34">
        <v>63</v>
      </c>
      <c r="H585" s="34">
        <v>5</v>
      </c>
      <c r="I585" s="34">
        <v>1</v>
      </c>
      <c r="J585" s="34">
        <v>0</v>
      </c>
      <c r="K585" s="34">
        <v>1</v>
      </c>
      <c r="L585" s="34">
        <v>0</v>
      </c>
      <c r="M585" s="34">
        <v>0</v>
      </c>
      <c r="N585" s="34">
        <v>0</v>
      </c>
      <c r="O585" s="34">
        <v>0</v>
      </c>
      <c r="P585" s="34">
        <v>70</v>
      </c>
    </row>
    <row r="586" spans="1:16" s="17" customFormat="1" x14ac:dyDescent="0.2">
      <c r="A586" s="17">
        <v>295</v>
      </c>
      <c r="B586" s="17" t="s">
        <v>221</v>
      </c>
      <c r="C586" s="19" t="s">
        <v>221</v>
      </c>
      <c r="D586" s="17" t="s">
        <v>378</v>
      </c>
      <c r="E586" s="40" t="s">
        <v>386</v>
      </c>
      <c r="F586" s="17" t="s">
        <v>231</v>
      </c>
      <c r="G586" s="55">
        <v>90</v>
      </c>
      <c r="H586" s="55">
        <v>7.1428571428571432</v>
      </c>
      <c r="I586" s="55">
        <v>1.4285714285714286</v>
      </c>
      <c r="J586" s="55">
        <v>0</v>
      </c>
      <c r="K586" s="55">
        <v>1.4285714285714286</v>
      </c>
      <c r="L586" s="55">
        <v>0</v>
      </c>
      <c r="M586" s="55">
        <v>0</v>
      </c>
      <c r="N586" s="55">
        <v>0</v>
      </c>
      <c r="O586" s="55">
        <v>0</v>
      </c>
      <c r="P586" s="55">
        <v>100</v>
      </c>
    </row>
    <row r="587" spans="1:16" s="17" customFormat="1" x14ac:dyDescent="0.2">
      <c r="A587" s="17">
        <v>446</v>
      </c>
      <c r="B587" s="17" t="s">
        <v>221</v>
      </c>
      <c r="C587" s="19" t="s">
        <v>221</v>
      </c>
      <c r="D587" s="17" t="s">
        <v>378</v>
      </c>
      <c r="E587" s="40" t="s">
        <v>387</v>
      </c>
      <c r="F587" s="17" t="s">
        <v>232</v>
      </c>
      <c r="G587" s="32">
        <v>114</v>
      </c>
      <c r="H587" s="32">
        <v>27</v>
      </c>
      <c r="I587" s="32">
        <v>11</v>
      </c>
      <c r="J587" s="32">
        <v>0</v>
      </c>
      <c r="K587" s="32">
        <v>64</v>
      </c>
      <c r="L587" s="32">
        <v>0</v>
      </c>
      <c r="M587" s="32">
        <v>0</v>
      </c>
      <c r="N587" s="32">
        <v>0</v>
      </c>
      <c r="O587" s="32">
        <v>0</v>
      </c>
      <c r="P587" s="32">
        <v>216</v>
      </c>
    </row>
    <row r="588" spans="1:16" s="17" customFormat="1" x14ac:dyDescent="0.2">
      <c r="A588" s="17">
        <v>597</v>
      </c>
      <c r="B588" s="17" t="s">
        <v>221</v>
      </c>
      <c r="C588" s="19" t="s">
        <v>221</v>
      </c>
      <c r="D588" s="17" t="s">
        <v>378</v>
      </c>
      <c r="E588" s="40" t="s">
        <v>388</v>
      </c>
      <c r="F588" s="17" t="s">
        <v>233</v>
      </c>
      <c r="G588" s="55">
        <v>52.777777777777779</v>
      </c>
      <c r="H588" s="55">
        <v>12.5</v>
      </c>
      <c r="I588" s="55">
        <v>5.0925925925925926</v>
      </c>
      <c r="J588" s="55">
        <v>0</v>
      </c>
      <c r="K588" s="55">
        <v>29.62962962962963</v>
      </c>
      <c r="L588" s="55">
        <v>0</v>
      </c>
      <c r="M588" s="55">
        <v>0</v>
      </c>
      <c r="N588" s="55">
        <v>0</v>
      </c>
      <c r="O588" s="55">
        <v>0</v>
      </c>
      <c r="P588" s="55">
        <v>100</v>
      </c>
    </row>
    <row r="589" spans="1:16" s="17" customFormat="1" x14ac:dyDescent="0.2">
      <c r="A589" s="17">
        <v>145</v>
      </c>
      <c r="B589" s="17" t="s">
        <v>222</v>
      </c>
      <c r="C589" s="33" t="s">
        <v>222</v>
      </c>
      <c r="D589" s="28" t="s">
        <v>379</v>
      </c>
      <c r="E589" s="29" t="s">
        <v>385</v>
      </c>
      <c r="F589" s="28" t="s">
        <v>230</v>
      </c>
      <c r="G589" s="34">
        <v>221</v>
      </c>
      <c r="H589" s="34">
        <v>8</v>
      </c>
      <c r="I589" s="34">
        <v>6</v>
      </c>
      <c r="J589" s="34">
        <v>1</v>
      </c>
      <c r="K589" s="34">
        <v>1</v>
      </c>
      <c r="L589" s="34">
        <v>0</v>
      </c>
      <c r="M589" s="34">
        <v>0</v>
      </c>
      <c r="N589" s="34">
        <v>0</v>
      </c>
      <c r="O589" s="34">
        <v>0</v>
      </c>
      <c r="P589" s="34">
        <v>237</v>
      </c>
    </row>
    <row r="590" spans="1:16" s="17" customFormat="1" x14ac:dyDescent="0.2">
      <c r="A590" s="17">
        <v>296</v>
      </c>
      <c r="B590" s="17" t="s">
        <v>222</v>
      </c>
      <c r="C590" s="19" t="s">
        <v>222</v>
      </c>
      <c r="D590" s="17" t="s">
        <v>379</v>
      </c>
      <c r="E590" s="40" t="s">
        <v>386</v>
      </c>
      <c r="F590" s="17" t="s">
        <v>231</v>
      </c>
      <c r="G590" s="55">
        <v>93.248945147679322</v>
      </c>
      <c r="H590" s="55">
        <v>3.3755274261603376</v>
      </c>
      <c r="I590" s="55">
        <v>2.5316455696202533</v>
      </c>
      <c r="J590" s="55">
        <v>0.4219409282700422</v>
      </c>
      <c r="K590" s="55">
        <v>0.4219409282700422</v>
      </c>
      <c r="L590" s="55">
        <v>0</v>
      </c>
      <c r="M590" s="55">
        <v>0</v>
      </c>
      <c r="N590" s="55">
        <v>0</v>
      </c>
      <c r="O590" s="55">
        <v>0</v>
      </c>
      <c r="P590" s="55">
        <v>100</v>
      </c>
    </row>
    <row r="591" spans="1:16" s="17" customFormat="1" x14ac:dyDescent="0.2">
      <c r="A591" s="17">
        <v>447</v>
      </c>
      <c r="B591" s="17" t="s">
        <v>222</v>
      </c>
      <c r="C591" s="19" t="s">
        <v>222</v>
      </c>
      <c r="D591" s="17" t="s">
        <v>379</v>
      </c>
      <c r="E591" s="40" t="s">
        <v>387</v>
      </c>
      <c r="F591" s="17" t="s">
        <v>232</v>
      </c>
      <c r="G591" s="32">
        <v>245</v>
      </c>
      <c r="H591" s="32">
        <v>51</v>
      </c>
      <c r="I591" s="32">
        <v>83</v>
      </c>
      <c r="J591" s="32">
        <v>22</v>
      </c>
      <c r="K591" s="32">
        <v>60</v>
      </c>
      <c r="L591" s="32">
        <v>0</v>
      </c>
      <c r="M591" s="32">
        <v>0</v>
      </c>
      <c r="N591" s="32">
        <v>0</v>
      </c>
      <c r="O591" s="32">
        <v>0</v>
      </c>
      <c r="P591" s="32">
        <v>461</v>
      </c>
    </row>
    <row r="592" spans="1:16" s="17" customFormat="1" x14ac:dyDescent="0.2">
      <c r="A592" s="17">
        <v>598</v>
      </c>
      <c r="B592" s="17" t="s">
        <v>222</v>
      </c>
      <c r="C592" s="19" t="s">
        <v>222</v>
      </c>
      <c r="D592" s="17" t="s">
        <v>379</v>
      </c>
      <c r="E592" s="40" t="s">
        <v>388</v>
      </c>
      <c r="F592" s="17" t="s">
        <v>233</v>
      </c>
      <c r="G592" s="55">
        <v>53.14533622559653</v>
      </c>
      <c r="H592" s="55">
        <v>11.062906724511931</v>
      </c>
      <c r="I592" s="55">
        <v>18.004338394793926</v>
      </c>
      <c r="J592" s="55">
        <v>4.7722342733188716</v>
      </c>
      <c r="K592" s="55">
        <v>13.015184381778742</v>
      </c>
      <c r="L592" s="55">
        <v>0</v>
      </c>
      <c r="M592" s="55">
        <v>0</v>
      </c>
      <c r="N592" s="55">
        <v>0</v>
      </c>
      <c r="O592" s="55">
        <v>0</v>
      </c>
      <c r="P592" s="55">
        <v>100</v>
      </c>
    </row>
    <row r="593" spans="1:16" s="17" customFormat="1" x14ac:dyDescent="0.2">
      <c r="A593" s="17">
        <v>146</v>
      </c>
      <c r="B593" s="17" t="s">
        <v>223</v>
      </c>
      <c r="C593" s="33" t="s">
        <v>223</v>
      </c>
      <c r="D593" s="28" t="s">
        <v>380</v>
      </c>
      <c r="E593" s="29" t="s">
        <v>385</v>
      </c>
      <c r="F593" s="28" t="s">
        <v>230</v>
      </c>
      <c r="G593" s="34">
        <v>1052</v>
      </c>
      <c r="H593" s="34">
        <v>101</v>
      </c>
      <c r="I593" s="34">
        <v>80</v>
      </c>
      <c r="J593" s="34">
        <v>63</v>
      </c>
      <c r="K593" s="34">
        <v>15</v>
      </c>
      <c r="L593" s="34">
        <v>3</v>
      </c>
      <c r="M593" s="34">
        <v>0</v>
      </c>
      <c r="N593" s="34">
        <v>2</v>
      </c>
      <c r="O593" s="34">
        <v>1</v>
      </c>
      <c r="P593" s="34">
        <v>1317</v>
      </c>
    </row>
    <row r="594" spans="1:16" s="17" customFormat="1" x14ac:dyDescent="0.2">
      <c r="A594" s="17">
        <v>297</v>
      </c>
      <c r="B594" s="17" t="s">
        <v>223</v>
      </c>
      <c r="C594" s="19" t="s">
        <v>223</v>
      </c>
      <c r="D594" s="17" t="s">
        <v>380</v>
      </c>
      <c r="E594" s="40" t="s">
        <v>386</v>
      </c>
      <c r="F594" s="17" t="s">
        <v>231</v>
      </c>
      <c r="G594" s="55">
        <v>79.878511769172363</v>
      </c>
      <c r="H594" s="55">
        <v>7.6689445709946851</v>
      </c>
      <c r="I594" s="55">
        <v>6.0744115413819291</v>
      </c>
      <c r="J594" s="55">
        <v>4.7835990888382689</v>
      </c>
      <c r="K594" s="55">
        <v>1.1389521640091116</v>
      </c>
      <c r="L594" s="55">
        <v>0.22779043280182232</v>
      </c>
      <c r="M594" s="55">
        <v>0</v>
      </c>
      <c r="N594" s="55">
        <v>0.15186028853454822</v>
      </c>
      <c r="O594" s="55">
        <v>7.5930144267274111E-2</v>
      </c>
      <c r="P594" s="55">
        <v>100</v>
      </c>
    </row>
    <row r="595" spans="1:16" s="17" customFormat="1" x14ac:dyDescent="0.2">
      <c r="A595" s="17">
        <v>448</v>
      </c>
      <c r="B595" s="17" t="s">
        <v>223</v>
      </c>
      <c r="C595" s="19" t="s">
        <v>223</v>
      </c>
      <c r="D595" s="17" t="s">
        <v>380</v>
      </c>
      <c r="E595" s="40" t="s">
        <v>387</v>
      </c>
      <c r="F595" s="17" t="s">
        <v>232</v>
      </c>
      <c r="G595" s="32">
        <v>1501</v>
      </c>
      <c r="H595" s="32">
        <v>662</v>
      </c>
      <c r="I595" s="32">
        <v>1053</v>
      </c>
      <c r="J595" s="32">
        <v>1861</v>
      </c>
      <c r="K595" s="32">
        <v>1051</v>
      </c>
      <c r="L595" s="32">
        <v>494</v>
      </c>
      <c r="M595" s="32">
        <v>0</v>
      </c>
      <c r="N595" s="32">
        <v>1291</v>
      </c>
      <c r="O595" s="32">
        <v>1046</v>
      </c>
      <c r="P595" s="32">
        <v>8959</v>
      </c>
    </row>
    <row r="596" spans="1:16" s="17" customFormat="1" x14ac:dyDescent="0.2">
      <c r="A596" s="17">
        <v>599</v>
      </c>
      <c r="B596" s="17" t="s">
        <v>223</v>
      </c>
      <c r="C596" s="19" t="s">
        <v>223</v>
      </c>
      <c r="D596" s="17" t="s">
        <v>380</v>
      </c>
      <c r="E596" s="40" t="s">
        <v>388</v>
      </c>
      <c r="F596" s="17" t="s">
        <v>233</v>
      </c>
      <c r="G596" s="55">
        <v>16.754102020314768</v>
      </c>
      <c r="H596" s="55">
        <v>7.3892175466011834</v>
      </c>
      <c r="I596" s="55">
        <v>11.753543922312758</v>
      </c>
      <c r="J596" s="55">
        <v>20.772407634780667</v>
      </c>
      <c r="K596" s="55">
        <v>11.731220002232392</v>
      </c>
      <c r="L596" s="55">
        <v>5.5140082598504296</v>
      </c>
      <c r="M596" s="55">
        <v>0</v>
      </c>
      <c r="N596" s="55">
        <v>14.410090411876325</v>
      </c>
      <c r="O596" s="55">
        <v>11.675410202031477</v>
      </c>
      <c r="P596" s="55">
        <v>100</v>
      </c>
    </row>
    <row r="597" spans="1:16" s="17" customFormat="1" x14ac:dyDescent="0.2">
      <c r="A597" s="17">
        <v>147</v>
      </c>
      <c r="B597" s="17" t="s">
        <v>224</v>
      </c>
      <c r="C597" s="33" t="s">
        <v>224</v>
      </c>
      <c r="D597" s="28" t="s">
        <v>381</v>
      </c>
      <c r="E597" s="29" t="s">
        <v>385</v>
      </c>
      <c r="F597" s="28" t="s">
        <v>230</v>
      </c>
      <c r="G597" s="34">
        <v>35</v>
      </c>
      <c r="H597" s="34">
        <v>74</v>
      </c>
      <c r="I597" s="34">
        <v>62</v>
      </c>
      <c r="J597" s="34">
        <v>6</v>
      </c>
      <c r="K597" s="34">
        <v>0</v>
      </c>
      <c r="L597" s="34">
        <v>0</v>
      </c>
      <c r="M597" s="34">
        <v>0</v>
      </c>
      <c r="N597" s="34">
        <v>0</v>
      </c>
      <c r="O597" s="34">
        <v>0</v>
      </c>
      <c r="P597" s="34">
        <v>177</v>
      </c>
    </row>
    <row r="598" spans="1:16" s="17" customFormat="1" x14ac:dyDescent="0.2">
      <c r="A598" s="17">
        <v>298</v>
      </c>
      <c r="B598" s="17" t="s">
        <v>224</v>
      </c>
      <c r="C598" s="19" t="s">
        <v>224</v>
      </c>
      <c r="D598" s="17" t="s">
        <v>381</v>
      </c>
      <c r="E598" s="40" t="s">
        <v>386</v>
      </c>
      <c r="F598" s="17" t="s">
        <v>231</v>
      </c>
      <c r="G598" s="55">
        <v>19.774011299435028</v>
      </c>
      <c r="H598" s="55">
        <v>41.807909604519772</v>
      </c>
      <c r="I598" s="55">
        <v>35.028248587570623</v>
      </c>
      <c r="J598" s="55">
        <v>3.3898305084745761</v>
      </c>
      <c r="K598" s="55">
        <v>0</v>
      </c>
      <c r="L598" s="55">
        <v>0</v>
      </c>
      <c r="M598" s="55">
        <v>0</v>
      </c>
      <c r="N598" s="55">
        <v>0</v>
      </c>
      <c r="O598" s="55">
        <v>0</v>
      </c>
      <c r="P598" s="55">
        <v>100</v>
      </c>
    </row>
    <row r="599" spans="1:16" s="17" customFormat="1" x14ac:dyDescent="0.2">
      <c r="A599" s="17">
        <v>449</v>
      </c>
      <c r="B599" s="17" t="s">
        <v>224</v>
      </c>
      <c r="C599" s="19" t="s">
        <v>224</v>
      </c>
      <c r="D599" s="17" t="s">
        <v>381</v>
      </c>
      <c r="E599" s="40" t="s">
        <v>387</v>
      </c>
      <c r="F599" s="17" t="s">
        <v>232</v>
      </c>
      <c r="G599" s="32">
        <v>74</v>
      </c>
      <c r="H599" s="32">
        <v>537</v>
      </c>
      <c r="I599" s="32">
        <v>798</v>
      </c>
      <c r="J599" s="32">
        <v>131</v>
      </c>
      <c r="K599" s="32">
        <v>0</v>
      </c>
      <c r="L599" s="32">
        <v>0</v>
      </c>
      <c r="M599" s="32">
        <v>0</v>
      </c>
      <c r="N599" s="32">
        <v>0</v>
      </c>
      <c r="O599" s="32">
        <v>0</v>
      </c>
      <c r="P599" s="32">
        <v>1540</v>
      </c>
    </row>
    <row r="600" spans="1:16" s="17" customFormat="1" x14ac:dyDescent="0.2">
      <c r="A600" s="17">
        <v>600</v>
      </c>
      <c r="B600" s="17" t="s">
        <v>224</v>
      </c>
      <c r="C600" s="19" t="s">
        <v>224</v>
      </c>
      <c r="D600" s="17" t="s">
        <v>381</v>
      </c>
      <c r="E600" s="40" t="s">
        <v>388</v>
      </c>
      <c r="F600" s="17" t="s">
        <v>233</v>
      </c>
      <c r="G600" s="55">
        <v>4.8051948051948052</v>
      </c>
      <c r="H600" s="55">
        <v>34.870129870129873</v>
      </c>
      <c r="I600" s="55">
        <v>51.81818181818182</v>
      </c>
      <c r="J600" s="55">
        <v>8.5064935064935057</v>
      </c>
      <c r="K600" s="55">
        <v>0</v>
      </c>
      <c r="L600" s="55">
        <v>0</v>
      </c>
      <c r="M600" s="55">
        <v>0</v>
      </c>
      <c r="N600" s="55">
        <v>0</v>
      </c>
      <c r="O600" s="55">
        <v>0</v>
      </c>
      <c r="P600" s="55">
        <v>100</v>
      </c>
    </row>
    <row r="601" spans="1:16" s="17" customFormat="1" x14ac:dyDescent="0.2">
      <c r="A601" s="17">
        <v>148</v>
      </c>
      <c r="B601" s="17" t="s">
        <v>225</v>
      </c>
      <c r="C601" s="33" t="s">
        <v>225</v>
      </c>
      <c r="D601" s="28" t="s">
        <v>407</v>
      </c>
      <c r="E601" s="29" t="s">
        <v>385</v>
      </c>
      <c r="F601" s="28" t="s">
        <v>230</v>
      </c>
      <c r="G601" s="34">
        <v>1820</v>
      </c>
      <c r="H601" s="34">
        <v>533</v>
      </c>
      <c r="I601" s="34">
        <v>41</v>
      </c>
      <c r="J601" s="34">
        <v>6</v>
      </c>
      <c r="K601" s="34">
        <v>2</v>
      </c>
      <c r="L601" s="34">
        <v>1</v>
      </c>
      <c r="M601" s="34">
        <v>10</v>
      </c>
      <c r="N601" s="34">
        <v>3</v>
      </c>
      <c r="O601" s="34">
        <v>3</v>
      </c>
      <c r="P601" s="34">
        <v>2419</v>
      </c>
    </row>
    <row r="602" spans="1:16" s="17" customFormat="1" x14ac:dyDescent="0.2">
      <c r="A602" s="17">
        <v>299</v>
      </c>
      <c r="B602" s="17" t="s">
        <v>225</v>
      </c>
      <c r="C602" s="19" t="s">
        <v>225</v>
      </c>
      <c r="D602" s="17" t="s">
        <v>407</v>
      </c>
      <c r="E602" s="40" t="s">
        <v>386</v>
      </c>
      <c r="F602" s="17" t="s">
        <v>231</v>
      </c>
      <c r="G602" s="55">
        <v>75.237701529557668</v>
      </c>
      <c r="H602" s="55">
        <v>22.033898305084747</v>
      </c>
      <c r="I602" s="55">
        <v>1.6949152542372881</v>
      </c>
      <c r="J602" s="55">
        <v>0.24803637866887143</v>
      </c>
      <c r="K602" s="55">
        <v>8.2678792889623806E-2</v>
      </c>
      <c r="L602" s="55">
        <v>4.1339396444811903E-2</v>
      </c>
      <c r="M602" s="55">
        <v>0.41339396444811904</v>
      </c>
      <c r="N602" s="55">
        <v>0.12401818933443572</v>
      </c>
      <c r="O602" s="55">
        <v>0.12401818933443572</v>
      </c>
      <c r="P602" s="55">
        <v>100</v>
      </c>
    </row>
    <row r="603" spans="1:16" s="17" customFormat="1" x14ac:dyDescent="0.2">
      <c r="A603" s="17">
        <v>450</v>
      </c>
      <c r="B603" s="17" t="s">
        <v>225</v>
      </c>
      <c r="C603" s="19" t="s">
        <v>225</v>
      </c>
      <c r="D603" s="17" t="s">
        <v>407</v>
      </c>
      <c r="E603" s="40" t="s">
        <v>387</v>
      </c>
      <c r="F603" s="17" t="s">
        <v>232</v>
      </c>
      <c r="G603" s="32">
        <v>4436</v>
      </c>
      <c r="H603" s="32">
        <v>3150</v>
      </c>
      <c r="I603" s="32">
        <v>518</v>
      </c>
      <c r="J603" s="32">
        <v>176</v>
      </c>
      <c r="K603" s="32">
        <v>117</v>
      </c>
      <c r="L603" s="32">
        <v>221</v>
      </c>
      <c r="M603" s="32">
        <v>3444</v>
      </c>
      <c r="N603" s="32">
        <v>2360</v>
      </c>
      <c r="O603" s="32">
        <v>5194</v>
      </c>
      <c r="P603" s="32">
        <v>19616</v>
      </c>
    </row>
    <row r="604" spans="1:16" s="17" customFormat="1" x14ac:dyDescent="0.2">
      <c r="A604" s="17">
        <v>601</v>
      </c>
      <c r="B604" s="17" t="s">
        <v>225</v>
      </c>
      <c r="C604" s="19" t="s">
        <v>225</v>
      </c>
      <c r="D604" s="17" t="s">
        <v>407</v>
      </c>
      <c r="E604" s="40" t="s">
        <v>388</v>
      </c>
      <c r="F604" s="17" t="s">
        <v>233</v>
      </c>
      <c r="G604" s="55">
        <v>22.614192495921696</v>
      </c>
      <c r="H604" s="55">
        <v>16.05831973898858</v>
      </c>
      <c r="I604" s="55">
        <v>2.6407014681892331</v>
      </c>
      <c r="J604" s="55">
        <v>0.89722675367047311</v>
      </c>
      <c r="K604" s="55">
        <v>0.59645187601957583</v>
      </c>
      <c r="L604" s="55">
        <v>1.1266313213703099</v>
      </c>
      <c r="M604" s="55">
        <v>17.55709624796085</v>
      </c>
      <c r="N604" s="55">
        <v>12.030995106035888</v>
      </c>
      <c r="O604" s="55">
        <v>26.478384991843392</v>
      </c>
      <c r="P604" s="55">
        <v>100</v>
      </c>
    </row>
    <row r="605" spans="1:16" s="17" customFormat="1" x14ac:dyDescent="0.2">
      <c r="A605" s="17">
        <v>149</v>
      </c>
      <c r="B605" s="17" t="s">
        <v>226</v>
      </c>
      <c r="C605" s="33" t="s">
        <v>226</v>
      </c>
      <c r="D605" s="28" t="s">
        <v>382</v>
      </c>
      <c r="E605" s="29" t="s">
        <v>385</v>
      </c>
      <c r="F605" s="28" t="s">
        <v>230</v>
      </c>
      <c r="G605" s="34">
        <v>259</v>
      </c>
      <c r="H605" s="34">
        <v>74</v>
      </c>
      <c r="I605" s="34">
        <v>39</v>
      </c>
      <c r="J605" s="34">
        <v>17</v>
      </c>
      <c r="K605" s="34">
        <v>0</v>
      </c>
      <c r="L605" s="34">
        <v>1</v>
      </c>
      <c r="M605" s="34">
        <v>0</v>
      </c>
      <c r="N605" s="34">
        <v>0</v>
      </c>
      <c r="O605" s="34">
        <v>0</v>
      </c>
      <c r="P605" s="34">
        <v>390</v>
      </c>
    </row>
    <row r="606" spans="1:16" s="17" customFormat="1" x14ac:dyDescent="0.2">
      <c r="A606" s="17">
        <v>300</v>
      </c>
      <c r="B606" s="17" t="s">
        <v>226</v>
      </c>
      <c r="C606" s="19" t="s">
        <v>226</v>
      </c>
      <c r="D606" s="17" t="s">
        <v>382</v>
      </c>
      <c r="E606" s="40" t="s">
        <v>386</v>
      </c>
      <c r="F606" s="17" t="s">
        <v>231</v>
      </c>
      <c r="G606" s="55">
        <v>66.410256410256409</v>
      </c>
      <c r="H606" s="55">
        <v>18.974358974358974</v>
      </c>
      <c r="I606" s="55">
        <v>10</v>
      </c>
      <c r="J606" s="55">
        <v>4.3589743589743586</v>
      </c>
      <c r="K606" s="55">
        <v>0</v>
      </c>
      <c r="L606" s="55">
        <v>0.25641025641025639</v>
      </c>
      <c r="M606" s="55">
        <v>0</v>
      </c>
      <c r="N606" s="55">
        <v>0</v>
      </c>
      <c r="O606" s="55">
        <v>0</v>
      </c>
      <c r="P606" s="55">
        <v>100</v>
      </c>
    </row>
    <row r="607" spans="1:16" s="17" customFormat="1" x14ac:dyDescent="0.2">
      <c r="A607" s="17">
        <v>451</v>
      </c>
      <c r="B607" s="17" t="s">
        <v>226</v>
      </c>
      <c r="C607" s="19" t="s">
        <v>226</v>
      </c>
      <c r="D607" s="17" t="s">
        <v>382</v>
      </c>
      <c r="E607" s="40" t="s">
        <v>387</v>
      </c>
      <c r="F607" s="17" t="s">
        <v>232</v>
      </c>
      <c r="G607" s="32">
        <v>490</v>
      </c>
      <c r="H607" s="32">
        <v>491</v>
      </c>
      <c r="I607" s="32">
        <v>492</v>
      </c>
      <c r="J607" s="32">
        <v>464</v>
      </c>
      <c r="K607" s="32">
        <v>0</v>
      </c>
      <c r="L607" s="32">
        <v>192</v>
      </c>
      <c r="M607" s="32">
        <v>0</v>
      </c>
      <c r="N607" s="32">
        <v>0</v>
      </c>
      <c r="O607" s="32">
        <v>0</v>
      </c>
      <c r="P607" s="32">
        <v>2129</v>
      </c>
    </row>
    <row r="608" spans="1:16" s="17" customFormat="1" x14ac:dyDescent="0.2">
      <c r="A608" s="17">
        <v>602</v>
      </c>
      <c r="B608" s="17" t="s">
        <v>226</v>
      </c>
      <c r="C608" s="19" t="s">
        <v>226</v>
      </c>
      <c r="D608" s="17" t="s">
        <v>382</v>
      </c>
      <c r="E608" s="40" t="s">
        <v>388</v>
      </c>
      <c r="F608" s="17" t="s">
        <v>233</v>
      </c>
      <c r="G608" s="55">
        <v>23.015500234852045</v>
      </c>
      <c r="H608" s="55">
        <v>23.062470643494599</v>
      </c>
      <c r="I608" s="55">
        <v>23.109441052137154</v>
      </c>
      <c r="J608" s="55">
        <v>21.794269610145609</v>
      </c>
      <c r="K608" s="55">
        <v>0</v>
      </c>
      <c r="L608" s="55">
        <v>9.0183184593705974</v>
      </c>
      <c r="M608" s="55">
        <v>0</v>
      </c>
      <c r="N608" s="55">
        <v>0</v>
      </c>
      <c r="O608" s="55">
        <v>0</v>
      </c>
      <c r="P608" s="55">
        <v>100</v>
      </c>
    </row>
    <row r="609" spans="1:16" s="17" customFormat="1" x14ac:dyDescent="0.2">
      <c r="A609" s="17">
        <v>150</v>
      </c>
      <c r="B609" s="17" t="s">
        <v>227</v>
      </c>
      <c r="C609" s="33" t="s">
        <v>227</v>
      </c>
      <c r="D609" s="28" t="s">
        <v>383</v>
      </c>
      <c r="E609" s="29" t="s">
        <v>385</v>
      </c>
      <c r="F609" s="28" t="s">
        <v>230</v>
      </c>
      <c r="G609" s="34">
        <v>207</v>
      </c>
      <c r="H609" s="34">
        <v>97</v>
      </c>
      <c r="I609" s="34">
        <v>66</v>
      </c>
      <c r="J609" s="34">
        <v>11</v>
      </c>
      <c r="K609" s="34">
        <v>0</v>
      </c>
      <c r="L609" s="34">
        <v>0</v>
      </c>
      <c r="M609" s="34">
        <v>0</v>
      </c>
      <c r="N609" s="34">
        <v>0</v>
      </c>
      <c r="O609" s="34">
        <v>0</v>
      </c>
      <c r="P609" s="34">
        <v>381</v>
      </c>
    </row>
    <row r="610" spans="1:16" s="17" customFormat="1" x14ac:dyDescent="0.2">
      <c r="A610" s="17">
        <v>301</v>
      </c>
      <c r="B610" s="17" t="s">
        <v>227</v>
      </c>
      <c r="C610" s="19" t="s">
        <v>227</v>
      </c>
      <c r="D610" s="17" t="s">
        <v>383</v>
      </c>
      <c r="E610" s="40" t="s">
        <v>386</v>
      </c>
      <c r="F610" s="17" t="s">
        <v>231</v>
      </c>
      <c r="G610" s="55">
        <v>54.330708661417326</v>
      </c>
      <c r="H610" s="55">
        <v>25.459317585301836</v>
      </c>
      <c r="I610" s="55">
        <v>17.322834645669293</v>
      </c>
      <c r="J610" s="55">
        <v>2.8871391076115485</v>
      </c>
      <c r="K610" s="55">
        <v>0</v>
      </c>
      <c r="L610" s="55">
        <v>0</v>
      </c>
      <c r="M610" s="55">
        <v>0</v>
      </c>
      <c r="N610" s="55">
        <v>0</v>
      </c>
      <c r="O610" s="55">
        <v>0</v>
      </c>
      <c r="P610" s="55">
        <v>100</v>
      </c>
    </row>
    <row r="611" spans="1:16" s="17" customFormat="1" x14ac:dyDescent="0.2">
      <c r="A611" s="17">
        <v>452</v>
      </c>
      <c r="B611" s="17" t="s">
        <v>227</v>
      </c>
      <c r="C611" s="19" t="s">
        <v>227</v>
      </c>
      <c r="D611" s="17" t="s">
        <v>383</v>
      </c>
      <c r="E611" s="40" t="s">
        <v>387</v>
      </c>
      <c r="F611" s="17" t="s">
        <v>232</v>
      </c>
      <c r="G611" s="32">
        <v>388</v>
      </c>
      <c r="H611" s="32">
        <v>651</v>
      </c>
      <c r="I611" s="32">
        <v>903</v>
      </c>
      <c r="J611" s="32">
        <v>305</v>
      </c>
      <c r="K611" s="32">
        <v>0</v>
      </c>
      <c r="L611" s="32">
        <v>0</v>
      </c>
      <c r="M611" s="32">
        <v>0</v>
      </c>
      <c r="N611" s="32">
        <v>0</v>
      </c>
      <c r="O611" s="32">
        <v>0</v>
      </c>
      <c r="P611" s="32">
        <v>2247</v>
      </c>
    </row>
    <row r="612" spans="1:16" s="17" customFormat="1" x14ac:dyDescent="0.2">
      <c r="A612" s="17">
        <v>603</v>
      </c>
      <c r="B612" s="17" t="s">
        <v>227</v>
      </c>
      <c r="C612" s="19" t="s">
        <v>227</v>
      </c>
      <c r="D612" s="17" t="s">
        <v>383</v>
      </c>
      <c r="E612" s="40" t="s">
        <v>388</v>
      </c>
      <c r="F612" s="17" t="s">
        <v>233</v>
      </c>
      <c r="G612" s="55">
        <v>17.267467734757453</v>
      </c>
      <c r="H612" s="55">
        <v>28.971962616822431</v>
      </c>
      <c r="I612" s="55">
        <v>40.186915887850468</v>
      </c>
      <c r="J612" s="55">
        <v>13.573653760569648</v>
      </c>
      <c r="K612" s="55">
        <v>0</v>
      </c>
      <c r="L612" s="55">
        <v>0</v>
      </c>
      <c r="M612" s="55">
        <v>0</v>
      </c>
      <c r="N612" s="55">
        <v>0</v>
      </c>
      <c r="O612" s="55">
        <v>0</v>
      </c>
      <c r="P612" s="55">
        <v>100</v>
      </c>
    </row>
    <row r="613" spans="1:16" s="17" customFormat="1" x14ac:dyDescent="0.2">
      <c r="A613" s="17">
        <v>151</v>
      </c>
      <c r="B613" s="17" t="s">
        <v>228</v>
      </c>
      <c r="C613" s="33" t="s">
        <v>228</v>
      </c>
      <c r="D613" s="28" t="s">
        <v>384</v>
      </c>
      <c r="E613" s="29" t="s">
        <v>385</v>
      </c>
      <c r="F613" s="28" t="s">
        <v>230</v>
      </c>
      <c r="G613" s="34">
        <v>0</v>
      </c>
      <c r="H613" s="34">
        <v>0</v>
      </c>
      <c r="I613" s="34">
        <v>1</v>
      </c>
      <c r="J613" s="34">
        <v>0</v>
      </c>
      <c r="K613" s="34">
        <v>0</v>
      </c>
      <c r="L613" s="34">
        <v>1</v>
      </c>
      <c r="M613" s="34">
        <v>0</v>
      </c>
      <c r="N613" s="34">
        <v>0</v>
      </c>
      <c r="O613" s="34">
        <v>1</v>
      </c>
      <c r="P613" s="34">
        <v>3</v>
      </c>
    </row>
    <row r="614" spans="1:16" s="17" customFormat="1" x14ac:dyDescent="0.2">
      <c r="A614" s="17">
        <v>302</v>
      </c>
      <c r="B614" s="17" t="s">
        <v>228</v>
      </c>
      <c r="C614" s="19" t="s">
        <v>228</v>
      </c>
      <c r="D614" s="17" t="s">
        <v>384</v>
      </c>
      <c r="E614" s="40" t="s">
        <v>386</v>
      </c>
      <c r="F614" s="17" t="s">
        <v>231</v>
      </c>
      <c r="G614" s="55">
        <v>0</v>
      </c>
      <c r="H614" s="55">
        <v>0</v>
      </c>
      <c r="I614" s="55">
        <v>33.333333333333336</v>
      </c>
      <c r="J614" s="55">
        <v>0</v>
      </c>
      <c r="K614" s="55">
        <v>0</v>
      </c>
      <c r="L614" s="55">
        <v>33.333333333333336</v>
      </c>
      <c r="M614" s="55">
        <v>0</v>
      </c>
      <c r="N614" s="55">
        <v>0</v>
      </c>
      <c r="O614" s="55">
        <v>33.333333333333336</v>
      </c>
      <c r="P614" s="55">
        <v>100</v>
      </c>
    </row>
    <row r="615" spans="1:16" s="17" customFormat="1" x14ac:dyDescent="0.2">
      <c r="A615" s="17">
        <v>453</v>
      </c>
      <c r="B615" s="17" t="s">
        <v>228</v>
      </c>
      <c r="C615" s="19" t="s">
        <v>228</v>
      </c>
      <c r="D615" s="17" t="s">
        <v>384</v>
      </c>
      <c r="E615" s="40" t="s">
        <v>387</v>
      </c>
      <c r="F615" s="17" t="s">
        <v>232</v>
      </c>
      <c r="G615" s="32">
        <v>0</v>
      </c>
      <c r="H615" s="32">
        <v>0</v>
      </c>
      <c r="I615" s="32">
        <v>10</v>
      </c>
      <c r="J615" s="32">
        <v>0</v>
      </c>
      <c r="K615" s="32">
        <v>0</v>
      </c>
      <c r="L615" s="32">
        <v>224</v>
      </c>
      <c r="M615" s="32">
        <v>0</v>
      </c>
      <c r="N615" s="32">
        <v>0</v>
      </c>
      <c r="O615" s="32">
        <v>2334</v>
      </c>
      <c r="P615" s="32">
        <v>2568</v>
      </c>
    </row>
    <row r="616" spans="1:16" s="17" customFormat="1" x14ac:dyDescent="0.2">
      <c r="A616" s="17">
        <v>604</v>
      </c>
      <c r="B616" s="17" t="s">
        <v>228</v>
      </c>
      <c r="C616" s="19" t="s">
        <v>228</v>
      </c>
      <c r="D616" s="17" t="s">
        <v>384</v>
      </c>
      <c r="E616" s="40" t="s">
        <v>388</v>
      </c>
      <c r="F616" s="17" t="s">
        <v>233</v>
      </c>
      <c r="G616" s="55">
        <v>0</v>
      </c>
      <c r="H616" s="55">
        <v>0</v>
      </c>
      <c r="I616" s="55">
        <v>0.38940809968847351</v>
      </c>
      <c r="J616" s="55">
        <v>0</v>
      </c>
      <c r="K616" s="55">
        <v>0</v>
      </c>
      <c r="L616" s="55">
        <v>8.722741433021806</v>
      </c>
      <c r="M616" s="55">
        <v>0</v>
      </c>
      <c r="N616" s="55">
        <v>0</v>
      </c>
      <c r="O616" s="55">
        <v>90.887850467289724</v>
      </c>
      <c r="P616" s="55">
        <v>100</v>
      </c>
    </row>
  </sheetData>
  <mergeCells count="1">
    <mergeCell ref="G3:P3"/>
  </mergeCells>
  <phoneticPr fontId="0" type="noConversion"/>
  <printOptions horizontalCentered="1"/>
  <pageMargins left="0.39370078740157483" right="0.47244094488188981" top="0.55118110236220474" bottom="0.55118110236220474" header="0.51181102362204722" footer="0.51181102362204722"/>
  <pageSetup paperSize="9" orientation="landscape" horizontalDpi="300" verticalDpi="300" r:id="rId1"/>
  <headerFooter alignWithMargins="0"/>
  <rowBreaks count="17" manualBreakCount="17">
    <brk id="38" max="16383" man="1"/>
    <brk id="70" max="16383" man="1"/>
    <brk id="102" max="16383" man="1"/>
    <brk id="134" max="16383" man="1"/>
    <brk id="166" max="16383" man="1"/>
    <brk id="198" max="16383" man="1"/>
    <brk id="230" max="16383" man="1"/>
    <brk id="262" max="16383" man="1"/>
    <brk id="294" max="16383" man="1"/>
    <brk id="326" max="16383" man="1"/>
    <brk id="358" max="16383" man="1"/>
    <brk id="390" max="16383" man="1"/>
    <brk id="422" max="16383" man="1"/>
    <brk id="454" max="16383" man="1"/>
    <brk id="486" max="16383" man="1"/>
    <brk id="518" max="16383" man="1"/>
    <brk id="5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>
      <pane ySplit="1860" topLeftCell="A6" activePane="bottomLeft"/>
      <selection activeCell="A60" sqref="A60:IV60"/>
      <selection pane="bottomLeft" activeCell="E78" sqref="E78:N78"/>
    </sheetView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42578125" collapsed="1"/>
  </cols>
  <sheetData>
    <row r="1" spans="1:14" ht="18" x14ac:dyDescent="0.25">
      <c r="E1" s="7" t="s">
        <v>400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1" t="s">
        <v>11</v>
      </c>
      <c r="D5" s="1" t="s">
        <v>11</v>
      </c>
      <c r="E5" s="22"/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/>
    </row>
    <row r="6" spans="1:14" x14ac:dyDescent="0.2">
      <c r="A6" s="20" t="s">
        <v>79</v>
      </c>
      <c r="B6" s="20" t="s">
        <v>230</v>
      </c>
      <c r="C6" s="1" t="s">
        <v>2</v>
      </c>
      <c r="D6" s="1" t="s">
        <v>12</v>
      </c>
      <c r="E6" s="42">
        <v>395</v>
      </c>
      <c r="F6" s="42">
        <v>159</v>
      </c>
      <c r="G6" s="42">
        <v>172</v>
      </c>
      <c r="H6" s="42">
        <v>141</v>
      </c>
      <c r="I6" s="42">
        <v>47</v>
      </c>
      <c r="J6" s="42">
        <v>26</v>
      </c>
      <c r="K6" s="42">
        <v>2</v>
      </c>
      <c r="L6" s="42">
        <v>1</v>
      </c>
      <c r="M6" s="42">
        <v>0</v>
      </c>
      <c r="N6" s="42">
        <v>943</v>
      </c>
    </row>
    <row r="7" spans="1:14" x14ac:dyDescent="0.2">
      <c r="A7" s="20" t="s">
        <v>80</v>
      </c>
      <c r="B7" s="20" t="s">
        <v>230</v>
      </c>
      <c r="C7" s="1" t="s">
        <v>2</v>
      </c>
      <c r="D7" s="1" t="s">
        <v>13</v>
      </c>
      <c r="E7" s="42">
        <v>34</v>
      </c>
      <c r="F7" s="42">
        <v>32</v>
      </c>
      <c r="G7" s="42">
        <v>19</v>
      </c>
      <c r="H7" s="42">
        <v>9</v>
      </c>
      <c r="I7" s="42">
        <v>1</v>
      </c>
      <c r="J7" s="42">
        <v>0</v>
      </c>
      <c r="K7" s="42">
        <v>0</v>
      </c>
      <c r="L7" s="42">
        <v>0</v>
      </c>
      <c r="M7" s="42">
        <v>0</v>
      </c>
      <c r="N7" s="42">
        <v>95</v>
      </c>
    </row>
    <row r="8" spans="1:14" x14ac:dyDescent="0.2">
      <c r="A8" s="20" t="s">
        <v>81</v>
      </c>
      <c r="B8" s="20" t="s">
        <v>230</v>
      </c>
      <c r="C8" s="1" t="s">
        <v>2</v>
      </c>
      <c r="D8" s="1" t="s">
        <v>14</v>
      </c>
      <c r="E8" s="42">
        <v>31</v>
      </c>
      <c r="F8" s="42">
        <v>29</v>
      </c>
      <c r="G8" s="42">
        <v>38</v>
      </c>
      <c r="H8" s="42">
        <v>24</v>
      </c>
      <c r="I8" s="42">
        <v>3</v>
      </c>
      <c r="J8" s="42">
        <v>3</v>
      </c>
      <c r="K8" s="42">
        <v>0</v>
      </c>
      <c r="L8" s="42">
        <v>0</v>
      </c>
      <c r="M8" s="42">
        <v>0</v>
      </c>
      <c r="N8" s="42">
        <v>128</v>
      </c>
    </row>
    <row r="9" spans="1:14" x14ac:dyDescent="0.2">
      <c r="A9" s="20" t="s">
        <v>82</v>
      </c>
      <c r="B9" s="20" t="s">
        <v>230</v>
      </c>
      <c r="C9" s="1" t="s">
        <v>2</v>
      </c>
      <c r="D9" s="1" t="s">
        <v>15</v>
      </c>
      <c r="E9" s="42">
        <v>70</v>
      </c>
      <c r="F9" s="42">
        <v>33</v>
      </c>
      <c r="G9" s="42">
        <v>21</v>
      </c>
      <c r="H9" s="42">
        <v>9</v>
      </c>
      <c r="I9" s="42">
        <v>1</v>
      </c>
      <c r="J9" s="42">
        <v>0</v>
      </c>
      <c r="K9" s="42">
        <v>0</v>
      </c>
      <c r="L9" s="42">
        <v>0</v>
      </c>
      <c r="M9" s="42">
        <v>0</v>
      </c>
      <c r="N9" s="42">
        <v>134</v>
      </c>
    </row>
    <row r="10" spans="1:14" x14ac:dyDescent="0.2">
      <c r="A10" s="20" t="s">
        <v>83</v>
      </c>
      <c r="B10" s="20" t="s">
        <v>230</v>
      </c>
      <c r="C10" s="1" t="s">
        <v>2</v>
      </c>
      <c r="D10" s="1" t="s">
        <v>16</v>
      </c>
      <c r="E10" s="42">
        <v>52</v>
      </c>
      <c r="F10" s="42">
        <v>38</v>
      </c>
      <c r="G10" s="42">
        <v>13</v>
      </c>
      <c r="H10" s="42">
        <v>5</v>
      </c>
      <c r="I10" s="42">
        <v>1</v>
      </c>
      <c r="J10" s="42">
        <v>0</v>
      </c>
      <c r="K10" s="42">
        <v>0</v>
      </c>
      <c r="L10" s="42">
        <v>0</v>
      </c>
      <c r="M10" s="42">
        <v>0</v>
      </c>
      <c r="N10" s="42">
        <v>109</v>
      </c>
    </row>
    <row r="11" spans="1:14" x14ac:dyDescent="0.2">
      <c r="A11" s="20" t="s">
        <v>84</v>
      </c>
      <c r="B11" s="20" t="s">
        <v>230</v>
      </c>
      <c r="C11" s="1" t="s">
        <v>2</v>
      </c>
      <c r="D11" s="1" t="s">
        <v>17</v>
      </c>
      <c r="E11" s="42">
        <v>173</v>
      </c>
      <c r="F11" s="42">
        <v>135</v>
      </c>
      <c r="G11" s="42">
        <v>73</v>
      </c>
      <c r="H11" s="42">
        <v>37</v>
      </c>
      <c r="I11" s="42">
        <v>5</v>
      </c>
      <c r="J11" s="42">
        <v>2</v>
      </c>
      <c r="K11" s="42">
        <v>0</v>
      </c>
      <c r="L11" s="42">
        <v>0</v>
      </c>
      <c r="M11" s="42">
        <v>0</v>
      </c>
      <c r="N11" s="42">
        <v>425</v>
      </c>
    </row>
    <row r="12" spans="1:14" x14ac:dyDescent="0.2">
      <c r="A12" s="20" t="s">
        <v>85</v>
      </c>
      <c r="B12" s="20" t="s">
        <v>230</v>
      </c>
      <c r="C12" s="1" t="s">
        <v>2</v>
      </c>
      <c r="D12" s="1" t="s">
        <v>18</v>
      </c>
      <c r="E12" s="42">
        <v>221</v>
      </c>
      <c r="F12" s="42">
        <v>79</v>
      </c>
      <c r="G12" s="42">
        <v>70</v>
      </c>
      <c r="H12" s="42">
        <v>42</v>
      </c>
      <c r="I12" s="42">
        <v>13</v>
      </c>
      <c r="J12" s="42">
        <v>7</v>
      </c>
      <c r="K12" s="42">
        <v>0</v>
      </c>
      <c r="L12" s="42">
        <v>0</v>
      </c>
      <c r="M12" s="42">
        <v>0</v>
      </c>
      <c r="N12" s="42">
        <v>432</v>
      </c>
    </row>
    <row r="13" spans="1:14" x14ac:dyDescent="0.2">
      <c r="A13" s="20" t="s">
        <v>86</v>
      </c>
      <c r="B13" s="20" t="s">
        <v>230</v>
      </c>
      <c r="C13" s="1" t="s">
        <v>2</v>
      </c>
      <c r="D13" s="1" t="s">
        <v>19</v>
      </c>
      <c r="E13" s="42">
        <v>53</v>
      </c>
      <c r="F13" s="42">
        <v>56</v>
      </c>
      <c r="G13" s="42">
        <v>34</v>
      </c>
      <c r="H13" s="42">
        <v>28</v>
      </c>
      <c r="I13" s="42">
        <v>4</v>
      </c>
      <c r="J13" s="42">
        <v>0</v>
      </c>
      <c r="K13" s="42">
        <v>0</v>
      </c>
      <c r="L13" s="42">
        <v>0</v>
      </c>
      <c r="M13" s="42">
        <v>0</v>
      </c>
      <c r="N13" s="42">
        <v>175</v>
      </c>
    </row>
    <row r="14" spans="1:14" x14ac:dyDescent="0.2">
      <c r="A14" s="20" t="s">
        <v>87</v>
      </c>
      <c r="B14" s="20" t="s">
        <v>230</v>
      </c>
      <c r="C14" s="1" t="s">
        <v>2</v>
      </c>
      <c r="D14" s="1" t="s">
        <v>20</v>
      </c>
      <c r="E14" s="42">
        <v>486</v>
      </c>
      <c r="F14" s="42">
        <v>245</v>
      </c>
      <c r="G14" s="42">
        <v>138</v>
      </c>
      <c r="H14" s="42">
        <v>58</v>
      </c>
      <c r="I14" s="42">
        <v>7</v>
      </c>
      <c r="J14" s="42">
        <v>6</v>
      </c>
      <c r="K14" s="42">
        <v>0</v>
      </c>
      <c r="L14" s="42">
        <v>0</v>
      </c>
      <c r="M14" s="42">
        <v>0</v>
      </c>
      <c r="N14" s="42">
        <v>940</v>
      </c>
    </row>
    <row r="15" spans="1:14" x14ac:dyDescent="0.2">
      <c r="A15" s="20" t="s">
        <v>88</v>
      </c>
      <c r="B15" s="20" t="s">
        <v>230</v>
      </c>
      <c r="C15" s="1" t="s">
        <v>2</v>
      </c>
      <c r="D15" s="1" t="s">
        <v>21</v>
      </c>
      <c r="E15" s="42">
        <v>40</v>
      </c>
      <c r="F15" s="42">
        <v>16</v>
      </c>
      <c r="G15" s="42">
        <v>17</v>
      </c>
      <c r="H15" s="42">
        <v>4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78</v>
      </c>
    </row>
    <row r="16" spans="1:14" x14ac:dyDescent="0.2">
      <c r="A16" s="20" t="s">
        <v>89</v>
      </c>
      <c r="B16" s="20" t="s">
        <v>230</v>
      </c>
      <c r="C16" s="1" t="s">
        <v>2</v>
      </c>
      <c r="D16" s="1" t="s">
        <v>22</v>
      </c>
      <c r="E16" s="42">
        <v>29</v>
      </c>
      <c r="F16" s="42">
        <v>14</v>
      </c>
      <c r="G16" s="42">
        <v>9</v>
      </c>
      <c r="H16" s="42">
        <v>2</v>
      </c>
      <c r="I16" s="42">
        <v>1</v>
      </c>
      <c r="J16" s="42">
        <v>1</v>
      </c>
      <c r="K16" s="42">
        <v>0</v>
      </c>
      <c r="L16" s="42">
        <v>0</v>
      </c>
      <c r="M16" s="42">
        <v>0</v>
      </c>
      <c r="N16" s="42">
        <v>56</v>
      </c>
    </row>
    <row r="17" spans="1:14" x14ac:dyDescent="0.2">
      <c r="A17" s="20" t="s">
        <v>90</v>
      </c>
      <c r="B17" s="20" t="s">
        <v>230</v>
      </c>
      <c r="C17" s="1" t="s">
        <v>2</v>
      </c>
      <c r="D17" s="1" t="s">
        <v>23</v>
      </c>
      <c r="E17" s="42">
        <v>18</v>
      </c>
      <c r="F17" s="42">
        <v>6</v>
      </c>
      <c r="G17" s="42">
        <v>5</v>
      </c>
      <c r="H17" s="42">
        <v>1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30</v>
      </c>
    </row>
    <row r="18" spans="1:14" x14ac:dyDescent="0.2">
      <c r="A18" s="20" t="s">
        <v>91</v>
      </c>
      <c r="B18" s="20" t="s">
        <v>230</v>
      </c>
      <c r="C18" s="1" t="s">
        <v>2</v>
      </c>
      <c r="D18" s="1" t="s">
        <v>24</v>
      </c>
      <c r="E18" s="42">
        <v>281</v>
      </c>
      <c r="F18" s="42">
        <v>137</v>
      </c>
      <c r="G18" s="42">
        <v>76</v>
      </c>
      <c r="H18" s="42">
        <v>58</v>
      </c>
      <c r="I18" s="42">
        <v>17</v>
      </c>
      <c r="J18" s="42">
        <v>2</v>
      </c>
      <c r="K18" s="42">
        <v>2</v>
      </c>
      <c r="L18" s="42">
        <v>0</v>
      </c>
      <c r="M18" s="42">
        <v>0</v>
      </c>
      <c r="N18" s="42">
        <v>573</v>
      </c>
    </row>
    <row r="19" spans="1:14" x14ac:dyDescent="0.2">
      <c r="A19" s="20" t="s">
        <v>92</v>
      </c>
      <c r="B19" s="20" t="s">
        <v>230</v>
      </c>
      <c r="C19" s="1" t="s">
        <v>2</v>
      </c>
      <c r="D19" s="1" t="s">
        <v>25</v>
      </c>
      <c r="E19" s="42">
        <v>71</v>
      </c>
      <c r="F19" s="42">
        <v>33</v>
      </c>
      <c r="G19" s="42">
        <v>22</v>
      </c>
      <c r="H19" s="42">
        <v>5</v>
      </c>
      <c r="I19" s="42">
        <v>4</v>
      </c>
      <c r="J19" s="42">
        <v>1</v>
      </c>
      <c r="K19" s="42">
        <v>1</v>
      </c>
      <c r="L19" s="42">
        <v>0</v>
      </c>
      <c r="M19" s="42">
        <v>0</v>
      </c>
      <c r="N19" s="42">
        <v>137</v>
      </c>
    </row>
    <row r="20" spans="1:14" x14ac:dyDescent="0.2">
      <c r="A20" s="20" t="s">
        <v>93</v>
      </c>
      <c r="B20" s="20" t="s">
        <v>230</v>
      </c>
      <c r="C20" s="1" t="s">
        <v>2</v>
      </c>
      <c r="D20" s="1" t="s">
        <v>26</v>
      </c>
      <c r="E20" s="42">
        <v>109</v>
      </c>
      <c r="F20" s="42">
        <v>51</v>
      </c>
      <c r="G20" s="42">
        <v>40</v>
      </c>
      <c r="H20" s="42">
        <v>23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223</v>
      </c>
    </row>
    <row r="21" spans="1:14" x14ac:dyDescent="0.2">
      <c r="A21" s="20" t="s">
        <v>94</v>
      </c>
      <c r="B21" s="20" t="s">
        <v>230</v>
      </c>
      <c r="C21" s="1" t="s">
        <v>2</v>
      </c>
      <c r="D21" s="1" t="s">
        <v>27</v>
      </c>
      <c r="E21" s="42">
        <v>236</v>
      </c>
      <c r="F21" s="42">
        <v>144</v>
      </c>
      <c r="G21" s="42">
        <v>127</v>
      </c>
      <c r="H21" s="42">
        <v>49</v>
      </c>
      <c r="I21" s="42">
        <v>13</v>
      </c>
      <c r="J21" s="42">
        <v>4</v>
      </c>
      <c r="K21" s="42">
        <v>1</v>
      </c>
      <c r="L21" s="42">
        <v>0</v>
      </c>
      <c r="M21" s="42">
        <v>0</v>
      </c>
      <c r="N21" s="42">
        <v>574</v>
      </c>
    </row>
    <row r="22" spans="1:14" x14ac:dyDescent="0.2">
      <c r="A22" s="20" t="s">
        <v>95</v>
      </c>
      <c r="B22" s="20" t="s">
        <v>230</v>
      </c>
      <c r="C22" s="1" t="s">
        <v>2</v>
      </c>
      <c r="D22" s="1" t="s">
        <v>28</v>
      </c>
      <c r="E22" s="42">
        <v>301</v>
      </c>
      <c r="F22" s="42">
        <v>153</v>
      </c>
      <c r="G22" s="42">
        <v>103</v>
      </c>
      <c r="H22" s="42">
        <v>62</v>
      </c>
      <c r="I22" s="42">
        <v>19</v>
      </c>
      <c r="J22" s="42">
        <v>4</v>
      </c>
      <c r="K22" s="42">
        <v>1</v>
      </c>
      <c r="L22" s="42">
        <v>0</v>
      </c>
      <c r="M22" s="42">
        <v>0</v>
      </c>
      <c r="N22" s="42">
        <v>643</v>
      </c>
    </row>
    <row r="23" spans="1:14" x14ac:dyDescent="0.2">
      <c r="A23" s="20" t="s">
        <v>96</v>
      </c>
      <c r="B23" s="20" t="s">
        <v>230</v>
      </c>
      <c r="C23" s="1" t="s">
        <v>2</v>
      </c>
      <c r="D23" s="1" t="s">
        <v>29</v>
      </c>
      <c r="E23" s="42">
        <v>31</v>
      </c>
      <c r="F23" s="42">
        <v>19</v>
      </c>
      <c r="G23" s="42">
        <v>18</v>
      </c>
      <c r="H23" s="42">
        <v>19</v>
      </c>
      <c r="I23" s="42">
        <v>10</v>
      </c>
      <c r="J23" s="42">
        <v>2</v>
      </c>
      <c r="K23" s="42">
        <v>0</v>
      </c>
      <c r="L23" s="42">
        <v>0</v>
      </c>
      <c r="M23" s="42">
        <v>0</v>
      </c>
      <c r="N23" s="42">
        <v>99</v>
      </c>
    </row>
    <row r="24" spans="1:14" x14ac:dyDescent="0.2">
      <c r="A24" s="20" t="s">
        <v>97</v>
      </c>
      <c r="B24" s="20" t="s">
        <v>230</v>
      </c>
      <c r="C24" s="1" t="s">
        <v>2</v>
      </c>
      <c r="D24" s="1" t="s">
        <v>30</v>
      </c>
      <c r="E24" s="42">
        <v>19</v>
      </c>
      <c r="F24" s="42">
        <v>6</v>
      </c>
      <c r="G24" s="42">
        <v>0</v>
      </c>
      <c r="H24" s="42">
        <v>3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28</v>
      </c>
    </row>
    <row r="25" spans="1:14" x14ac:dyDescent="0.2">
      <c r="A25" s="20" t="s">
        <v>98</v>
      </c>
      <c r="B25" s="20" t="s">
        <v>230</v>
      </c>
      <c r="C25" s="1" t="s">
        <v>2</v>
      </c>
      <c r="D25" s="1" t="s">
        <v>31</v>
      </c>
      <c r="E25" s="42">
        <v>212</v>
      </c>
      <c r="F25" s="42">
        <v>82</v>
      </c>
      <c r="G25" s="42">
        <v>51</v>
      </c>
      <c r="H25" s="42">
        <v>27</v>
      </c>
      <c r="I25" s="42">
        <v>2</v>
      </c>
      <c r="J25" s="42">
        <v>1</v>
      </c>
      <c r="K25" s="42">
        <v>0</v>
      </c>
      <c r="L25" s="42">
        <v>0</v>
      </c>
      <c r="M25" s="42">
        <v>0</v>
      </c>
      <c r="N25" s="42">
        <v>375</v>
      </c>
    </row>
    <row r="26" spans="1:14" x14ac:dyDescent="0.2">
      <c r="A26" s="20" t="s">
        <v>99</v>
      </c>
      <c r="B26" s="20" t="s">
        <v>230</v>
      </c>
      <c r="C26" s="1" t="s">
        <v>2</v>
      </c>
      <c r="D26" s="1" t="s">
        <v>32</v>
      </c>
      <c r="E26" s="42">
        <v>277</v>
      </c>
      <c r="F26" s="42">
        <v>172</v>
      </c>
      <c r="G26" s="42">
        <v>139</v>
      </c>
      <c r="H26" s="42">
        <v>74</v>
      </c>
      <c r="I26" s="42">
        <v>18</v>
      </c>
      <c r="J26" s="42">
        <v>9</v>
      </c>
      <c r="K26" s="42">
        <v>1</v>
      </c>
      <c r="L26" s="42">
        <v>0</v>
      </c>
      <c r="M26" s="42">
        <v>0</v>
      </c>
      <c r="N26" s="42">
        <v>690</v>
      </c>
    </row>
    <row r="27" spans="1:14" x14ac:dyDescent="0.2">
      <c r="A27" s="20" t="s">
        <v>100</v>
      </c>
      <c r="B27" s="20" t="s">
        <v>230</v>
      </c>
      <c r="C27" s="1" t="s">
        <v>2</v>
      </c>
      <c r="D27" s="1" t="s">
        <v>33</v>
      </c>
      <c r="E27" s="42">
        <v>85</v>
      </c>
      <c r="F27" s="42">
        <v>13</v>
      </c>
      <c r="G27" s="42">
        <v>3</v>
      </c>
      <c r="H27" s="42">
        <v>1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102</v>
      </c>
    </row>
    <row r="28" spans="1:14" x14ac:dyDescent="0.2">
      <c r="A28" s="20" t="s">
        <v>101</v>
      </c>
      <c r="B28" s="20" t="s">
        <v>230</v>
      </c>
      <c r="C28" s="1" t="s">
        <v>2</v>
      </c>
      <c r="D28" s="1" t="s">
        <v>34</v>
      </c>
      <c r="E28" s="42">
        <v>17</v>
      </c>
      <c r="F28" s="42">
        <v>2</v>
      </c>
      <c r="G28" s="42">
        <v>1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20</v>
      </c>
    </row>
    <row r="29" spans="1:14" x14ac:dyDescent="0.2">
      <c r="A29" s="20" t="s">
        <v>102</v>
      </c>
      <c r="B29" s="20" t="s">
        <v>230</v>
      </c>
      <c r="C29" s="1" t="s">
        <v>2</v>
      </c>
      <c r="D29" s="1" t="s">
        <v>35</v>
      </c>
      <c r="E29" s="42">
        <v>13</v>
      </c>
      <c r="F29" s="42">
        <v>4</v>
      </c>
      <c r="G29" s="42">
        <v>1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18</v>
      </c>
    </row>
    <row r="30" spans="1:14" x14ac:dyDescent="0.2">
      <c r="A30" s="20" t="s">
        <v>103</v>
      </c>
      <c r="B30" s="20" t="s">
        <v>230</v>
      </c>
      <c r="C30" s="1" t="s">
        <v>2</v>
      </c>
      <c r="D30" s="1" t="s">
        <v>36</v>
      </c>
      <c r="E30" s="42">
        <v>33</v>
      </c>
      <c r="F30" s="42">
        <v>9</v>
      </c>
      <c r="G30" s="42">
        <v>8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50</v>
      </c>
    </row>
    <row r="31" spans="1:14" x14ac:dyDescent="0.2">
      <c r="A31" s="20" t="s">
        <v>104</v>
      </c>
      <c r="B31" s="20" t="s">
        <v>230</v>
      </c>
      <c r="C31" s="1" t="s">
        <v>2</v>
      </c>
      <c r="D31" s="1" t="s">
        <v>37</v>
      </c>
      <c r="E31" s="42">
        <v>12</v>
      </c>
      <c r="F31" s="42">
        <v>2</v>
      </c>
      <c r="G31" s="42">
        <v>3</v>
      </c>
      <c r="H31" s="42">
        <v>5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22</v>
      </c>
    </row>
    <row r="32" spans="1:14" x14ac:dyDescent="0.2">
      <c r="A32" s="20" t="s">
        <v>105</v>
      </c>
      <c r="B32" s="20" t="s">
        <v>230</v>
      </c>
      <c r="C32" s="1" t="s">
        <v>2</v>
      </c>
      <c r="D32" s="1" t="s">
        <v>38</v>
      </c>
      <c r="E32" s="42">
        <v>78</v>
      </c>
      <c r="F32" s="42">
        <v>31</v>
      </c>
      <c r="G32" s="42">
        <v>8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117</v>
      </c>
    </row>
    <row r="33" spans="1:14" x14ac:dyDescent="0.2">
      <c r="A33" s="20" t="s">
        <v>106</v>
      </c>
      <c r="B33" s="20" t="s">
        <v>230</v>
      </c>
      <c r="C33" s="1" t="s">
        <v>2</v>
      </c>
      <c r="D33" s="1" t="s">
        <v>39</v>
      </c>
      <c r="E33" s="42">
        <v>67</v>
      </c>
      <c r="F33" s="42">
        <v>5</v>
      </c>
      <c r="G33" s="42">
        <v>2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74</v>
      </c>
    </row>
    <row r="34" spans="1:14" x14ac:dyDescent="0.2">
      <c r="A34" s="20" t="s">
        <v>107</v>
      </c>
      <c r="B34" s="20" t="s">
        <v>230</v>
      </c>
      <c r="C34" s="1" t="s">
        <v>2</v>
      </c>
      <c r="D34" s="1" t="s">
        <v>40</v>
      </c>
      <c r="E34" s="42">
        <v>18</v>
      </c>
      <c r="F34" s="42">
        <v>7</v>
      </c>
      <c r="G34" s="42">
        <v>2</v>
      </c>
      <c r="H34" s="42">
        <v>5</v>
      </c>
      <c r="I34" s="42">
        <v>1</v>
      </c>
      <c r="J34" s="42">
        <v>0</v>
      </c>
      <c r="K34" s="42">
        <v>0</v>
      </c>
      <c r="L34" s="42">
        <v>0</v>
      </c>
      <c r="M34" s="42">
        <v>0</v>
      </c>
      <c r="N34" s="42">
        <v>33</v>
      </c>
    </row>
    <row r="35" spans="1:14" x14ac:dyDescent="0.2">
      <c r="A35" s="20" t="s">
        <v>108</v>
      </c>
      <c r="B35" s="20" t="s">
        <v>230</v>
      </c>
      <c r="C35" s="1" t="s">
        <v>2</v>
      </c>
      <c r="D35" s="1" t="s">
        <v>41</v>
      </c>
      <c r="E35" s="42">
        <v>17</v>
      </c>
      <c r="F35" s="42">
        <v>10</v>
      </c>
      <c r="G35" s="42">
        <v>4</v>
      </c>
      <c r="H35" s="42">
        <v>2</v>
      </c>
      <c r="I35" s="42">
        <v>1</v>
      </c>
      <c r="J35" s="42">
        <v>0</v>
      </c>
      <c r="K35" s="42">
        <v>0</v>
      </c>
      <c r="L35" s="42">
        <v>0</v>
      </c>
      <c r="M35" s="42">
        <v>0</v>
      </c>
      <c r="N35" s="42">
        <v>34</v>
      </c>
    </row>
    <row r="36" spans="1:14" x14ac:dyDescent="0.2">
      <c r="A36" s="20" t="s">
        <v>109</v>
      </c>
      <c r="B36" s="20" t="s">
        <v>230</v>
      </c>
      <c r="C36" s="1" t="s">
        <v>2</v>
      </c>
      <c r="D36" s="1" t="s">
        <v>42</v>
      </c>
      <c r="E36" s="42">
        <v>143</v>
      </c>
      <c r="F36" s="42">
        <v>129</v>
      </c>
      <c r="G36" s="42">
        <v>92</v>
      </c>
      <c r="H36" s="42">
        <v>46</v>
      </c>
      <c r="I36" s="42">
        <v>6</v>
      </c>
      <c r="J36" s="42">
        <v>2</v>
      </c>
      <c r="K36" s="42">
        <v>1</v>
      </c>
      <c r="L36" s="42">
        <v>0</v>
      </c>
      <c r="M36" s="42">
        <v>0</v>
      </c>
      <c r="N36" s="42">
        <v>419</v>
      </c>
    </row>
    <row r="37" spans="1:14" x14ac:dyDescent="0.2">
      <c r="A37" s="20" t="s">
        <v>110</v>
      </c>
      <c r="B37" s="20" t="s">
        <v>230</v>
      </c>
      <c r="C37" s="1" t="s">
        <v>2</v>
      </c>
      <c r="D37" s="1" t="s">
        <v>43</v>
      </c>
      <c r="E37" s="42">
        <v>39</v>
      </c>
      <c r="F37" s="42">
        <v>26</v>
      </c>
      <c r="G37" s="42">
        <v>21</v>
      </c>
      <c r="H37" s="42">
        <v>7</v>
      </c>
      <c r="I37" s="42">
        <v>2</v>
      </c>
      <c r="J37" s="42">
        <v>0</v>
      </c>
      <c r="K37" s="42">
        <v>2</v>
      </c>
      <c r="L37" s="42">
        <v>0</v>
      </c>
      <c r="M37" s="42">
        <v>0</v>
      </c>
      <c r="N37" s="42">
        <v>97</v>
      </c>
    </row>
    <row r="38" spans="1:14" x14ac:dyDescent="0.2">
      <c r="A38" s="20" t="s">
        <v>111</v>
      </c>
      <c r="B38" s="20" t="s">
        <v>230</v>
      </c>
      <c r="C38" s="1" t="s">
        <v>2</v>
      </c>
      <c r="D38" s="1" t="s">
        <v>44</v>
      </c>
      <c r="E38" s="42">
        <v>156</v>
      </c>
      <c r="F38" s="42">
        <v>96</v>
      </c>
      <c r="G38" s="42">
        <v>68</v>
      </c>
      <c r="H38" s="42">
        <v>25</v>
      </c>
      <c r="I38" s="42">
        <v>5</v>
      </c>
      <c r="J38" s="42">
        <v>1</v>
      </c>
      <c r="K38" s="42">
        <v>1</v>
      </c>
      <c r="L38" s="42">
        <v>1</v>
      </c>
      <c r="M38" s="42">
        <v>0</v>
      </c>
      <c r="N38" s="42">
        <v>353</v>
      </c>
    </row>
    <row r="39" spans="1:14" x14ac:dyDescent="0.2">
      <c r="A39" s="20" t="s">
        <v>112</v>
      </c>
      <c r="B39" s="20" t="s">
        <v>230</v>
      </c>
      <c r="C39" s="1" t="s">
        <v>2</v>
      </c>
      <c r="D39" s="1" t="s">
        <v>45</v>
      </c>
      <c r="E39" s="42">
        <v>241</v>
      </c>
      <c r="F39" s="42">
        <v>14</v>
      </c>
      <c r="G39" s="42">
        <v>3</v>
      </c>
      <c r="H39" s="42">
        <v>3</v>
      </c>
      <c r="I39" s="42">
        <v>1</v>
      </c>
      <c r="J39" s="42">
        <v>0</v>
      </c>
      <c r="K39" s="42">
        <v>0</v>
      </c>
      <c r="L39" s="42">
        <v>0</v>
      </c>
      <c r="M39" s="42">
        <v>0</v>
      </c>
      <c r="N39" s="42">
        <v>262</v>
      </c>
    </row>
    <row r="40" spans="1:14" x14ac:dyDescent="0.2">
      <c r="A40" s="20" t="s">
        <v>113</v>
      </c>
      <c r="B40" s="20" t="s">
        <v>230</v>
      </c>
      <c r="C40" s="1" t="s">
        <v>2</v>
      </c>
      <c r="D40" s="1" t="s">
        <v>46</v>
      </c>
      <c r="E40" s="42">
        <v>35</v>
      </c>
      <c r="F40" s="42">
        <v>18</v>
      </c>
      <c r="G40" s="42">
        <v>7</v>
      </c>
      <c r="H40" s="42">
        <v>9</v>
      </c>
      <c r="I40" s="42">
        <v>3</v>
      </c>
      <c r="J40" s="42">
        <v>0</v>
      </c>
      <c r="K40" s="42">
        <v>0</v>
      </c>
      <c r="L40" s="42">
        <v>0</v>
      </c>
      <c r="M40" s="42">
        <v>0</v>
      </c>
      <c r="N40" s="42">
        <v>72</v>
      </c>
    </row>
    <row r="41" spans="1:14" x14ac:dyDescent="0.2">
      <c r="A41" s="20" t="s">
        <v>114</v>
      </c>
      <c r="B41" s="20" t="s">
        <v>230</v>
      </c>
      <c r="C41" s="1" t="s">
        <v>2</v>
      </c>
      <c r="D41" s="1" t="s">
        <v>47</v>
      </c>
      <c r="E41" s="42">
        <v>224</v>
      </c>
      <c r="F41" s="42">
        <v>76</v>
      </c>
      <c r="G41" s="42">
        <v>30</v>
      </c>
      <c r="H41" s="42">
        <v>8</v>
      </c>
      <c r="I41" s="42">
        <v>2</v>
      </c>
      <c r="J41" s="42">
        <v>2</v>
      </c>
      <c r="K41" s="42">
        <v>0</v>
      </c>
      <c r="L41" s="42">
        <v>0</v>
      </c>
      <c r="M41" s="42">
        <v>0</v>
      </c>
      <c r="N41" s="42">
        <v>342</v>
      </c>
    </row>
    <row r="42" spans="1:14" x14ac:dyDescent="0.2">
      <c r="A42" s="20" t="s">
        <v>115</v>
      </c>
      <c r="B42" s="20" t="s">
        <v>230</v>
      </c>
      <c r="C42" s="1" t="s">
        <v>2</v>
      </c>
      <c r="D42" s="1" t="s">
        <v>48</v>
      </c>
      <c r="E42" s="42">
        <v>74</v>
      </c>
      <c r="F42" s="42">
        <v>12</v>
      </c>
      <c r="G42" s="42">
        <v>3</v>
      </c>
      <c r="H42" s="42">
        <v>1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90</v>
      </c>
    </row>
    <row r="43" spans="1:14" x14ac:dyDescent="0.2">
      <c r="A43" s="20" t="s">
        <v>116</v>
      </c>
      <c r="B43" s="20" t="s">
        <v>230</v>
      </c>
      <c r="C43" s="1" t="s">
        <v>2</v>
      </c>
      <c r="D43" s="1" t="s">
        <v>49</v>
      </c>
      <c r="E43" s="42">
        <v>151</v>
      </c>
      <c r="F43" s="42">
        <v>35</v>
      </c>
      <c r="G43" s="42">
        <v>31</v>
      </c>
      <c r="H43" s="42">
        <v>22</v>
      </c>
      <c r="I43" s="42">
        <v>10</v>
      </c>
      <c r="J43" s="42">
        <v>6</v>
      </c>
      <c r="K43" s="42">
        <v>4</v>
      </c>
      <c r="L43" s="42">
        <v>1</v>
      </c>
      <c r="M43" s="42">
        <v>0</v>
      </c>
      <c r="N43" s="42">
        <v>260</v>
      </c>
    </row>
    <row r="44" spans="1:14" x14ac:dyDescent="0.2">
      <c r="A44" s="20" t="s">
        <v>117</v>
      </c>
      <c r="B44" s="20" t="s">
        <v>230</v>
      </c>
      <c r="C44" s="1" t="s">
        <v>2</v>
      </c>
      <c r="D44" s="1" t="s">
        <v>50</v>
      </c>
      <c r="E44" s="42">
        <v>559</v>
      </c>
      <c r="F44" s="42">
        <v>185</v>
      </c>
      <c r="G44" s="42">
        <v>29</v>
      </c>
      <c r="H44" s="42">
        <v>8</v>
      </c>
      <c r="I44" s="42">
        <v>2</v>
      </c>
      <c r="J44" s="42">
        <v>1</v>
      </c>
      <c r="K44" s="42">
        <v>0</v>
      </c>
      <c r="L44" s="42">
        <v>0</v>
      </c>
      <c r="M44" s="42">
        <v>0</v>
      </c>
      <c r="N44" s="42">
        <v>784</v>
      </c>
    </row>
    <row r="45" spans="1:14" x14ac:dyDescent="0.2">
      <c r="A45" s="20" t="s">
        <v>118</v>
      </c>
      <c r="B45" s="20" t="s">
        <v>230</v>
      </c>
      <c r="C45" s="1" t="s">
        <v>2</v>
      </c>
      <c r="D45" s="1" t="s">
        <v>51</v>
      </c>
      <c r="E45" s="42">
        <v>46</v>
      </c>
      <c r="F45" s="42">
        <v>11</v>
      </c>
      <c r="G45" s="42">
        <v>11</v>
      </c>
      <c r="H45" s="42">
        <v>3</v>
      </c>
      <c r="I45" s="42">
        <v>3</v>
      </c>
      <c r="J45" s="42">
        <v>2</v>
      </c>
      <c r="K45" s="42">
        <v>1</v>
      </c>
      <c r="L45" s="42">
        <v>0</v>
      </c>
      <c r="M45" s="42">
        <v>0</v>
      </c>
      <c r="N45" s="42">
        <v>77</v>
      </c>
    </row>
    <row r="46" spans="1:14" x14ac:dyDescent="0.2">
      <c r="A46" s="20" t="s">
        <v>119</v>
      </c>
      <c r="B46" s="20" t="s">
        <v>230</v>
      </c>
      <c r="C46" s="1" t="s">
        <v>2</v>
      </c>
      <c r="D46" s="1" t="s">
        <v>52</v>
      </c>
      <c r="E46" s="42">
        <v>123</v>
      </c>
      <c r="F46" s="42">
        <v>34</v>
      </c>
      <c r="G46" s="42">
        <v>3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160</v>
      </c>
    </row>
    <row r="47" spans="1:14" x14ac:dyDescent="0.2">
      <c r="A47" s="20" t="s">
        <v>120</v>
      </c>
      <c r="B47" s="20" t="s">
        <v>230</v>
      </c>
      <c r="C47" s="1" t="s">
        <v>2</v>
      </c>
      <c r="D47" s="1" t="s">
        <v>53</v>
      </c>
      <c r="E47" s="42">
        <v>40</v>
      </c>
      <c r="F47" s="42">
        <v>11</v>
      </c>
      <c r="G47" s="42">
        <v>10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61</v>
      </c>
    </row>
    <row r="48" spans="1:14" x14ac:dyDescent="0.2">
      <c r="A48" s="20" t="s">
        <v>121</v>
      </c>
      <c r="B48" s="20" t="s">
        <v>230</v>
      </c>
      <c r="C48" s="1" t="s">
        <v>2</v>
      </c>
      <c r="D48" s="1" t="s">
        <v>54</v>
      </c>
      <c r="E48" s="42">
        <v>83</v>
      </c>
      <c r="F48" s="42">
        <v>32</v>
      </c>
      <c r="G48" s="42">
        <v>13</v>
      </c>
      <c r="H48" s="42">
        <v>8</v>
      </c>
      <c r="I48" s="42">
        <v>0</v>
      </c>
      <c r="J48" s="42">
        <v>1</v>
      </c>
      <c r="K48" s="42">
        <v>0</v>
      </c>
      <c r="L48" s="42">
        <v>0</v>
      </c>
      <c r="M48" s="42">
        <v>0</v>
      </c>
      <c r="N48" s="42">
        <v>137</v>
      </c>
    </row>
    <row r="49" spans="1:14" x14ac:dyDescent="0.2">
      <c r="A49" s="20" t="s">
        <v>122</v>
      </c>
      <c r="B49" s="20" t="s">
        <v>230</v>
      </c>
      <c r="C49" s="1" t="s">
        <v>2</v>
      </c>
      <c r="D49" s="1" t="s">
        <v>55</v>
      </c>
      <c r="E49" s="42">
        <v>36</v>
      </c>
      <c r="F49" s="42">
        <v>18</v>
      </c>
      <c r="G49" s="42">
        <v>11</v>
      </c>
      <c r="H49" s="42">
        <v>2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67</v>
      </c>
    </row>
    <row r="50" spans="1:14" x14ac:dyDescent="0.2">
      <c r="A50" s="20" t="s">
        <v>123</v>
      </c>
      <c r="B50" s="20" t="s">
        <v>230</v>
      </c>
      <c r="C50" s="1" t="s">
        <v>2</v>
      </c>
      <c r="D50" s="1" t="s">
        <v>56</v>
      </c>
      <c r="E50" s="42">
        <v>619</v>
      </c>
      <c r="F50" s="42">
        <v>81</v>
      </c>
      <c r="G50" s="42">
        <v>44</v>
      </c>
      <c r="H50" s="42">
        <v>26</v>
      </c>
      <c r="I50" s="42">
        <v>13</v>
      </c>
      <c r="J50" s="42">
        <v>12</v>
      </c>
      <c r="K50" s="42">
        <v>1</v>
      </c>
      <c r="L50" s="42">
        <v>0</v>
      </c>
      <c r="M50" s="42">
        <v>1</v>
      </c>
      <c r="N50" s="42">
        <v>797</v>
      </c>
    </row>
    <row r="51" spans="1:14" x14ac:dyDescent="0.2">
      <c r="A51" s="20"/>
      <c r="B51" s="20"/>
      <c r="C51" s="1"/>
      <c r="D51" s="1"/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/>
    </row>
    <row r="52" spans="1:14" x14ac:dyDescent="0.2">
      <c r="A52" s="20"/>
      <c r="B52" s="20"/>
      <c r="C52" s="1"/>
      <c r="D52" s="1"/>
      <c r="E52" s="45">
        <f t="shared" ref="E52:M52" si="0">SUM(E6:E51)</f>
        <v>6048</v>
      </c>
      <c r="F52" s="45">
        <f t="shared" si="0"/>
        <v>2500</v>
      </c>
      <c r="G52" s="45">
        <f t="shared" si="0"/>
        <v>1593</v>
      </c>
      <c r="H52" s="45">
        <f t="shared" si="0"/>
        <v>861</v>
      </c>
      <c r="I52" s="45">
        <f t="shared" si="0"/>
        <v>216</v>
      </c>
      <c r="J52" s="45">
        <f t="shared" si="0"/>
        <v>95</v>
      </c>
      <c r="K52" s="45">
        <f t="shared" si="0"/>
        <v>18</v>
      </c>
      <c r="L52" s="45">
        <f t="shared" si="0"/>
        <v>3</v>
      </c>
      <c r="M52" s="45">
        <f t="shared" si="0"/>
        <v>1</v>
      </c>
      <c r="N52" s="45">
        <f>SUM(N6:N50)</f>
        <v>11335</v>
      </c>
    </row>
    <row r="53" spans="1:14" x14ac:dyDescent="0.2">
      <c r="A53" s="20"/>
      <c r="B53" s="20"/>
      <c r="C53" s="1"/>
      <c r="D53" s="1"/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/>
    </row>
    <row r="54" spans="1:14" x14ac:dyDescent="0.2">
      <c r="A54" s="20" t="s">
        <v>124</v>
      </c>
      <c r="B54" s="20" t="s">
        <v>230</v>
      </c>
      <c r="C54" s="1" t="s">
        <v>3</v>
      </c>
      <c r="D54" s="1" t="s">
        <v>12</v>
      </c>
      <c r="E54" s="42">
        <v>2</v>
      </c>
      <c r="F54" s="42">
        <v>0</v>
      </c>
      <c r="G54" s="42">
        <v>1</v>
      </c>
      <c r="H54" s="42">
        <v>2</v>
      </c>
      <c r="I54" s="42">
        <v>0</v>
      </c>
      <c r="J54" s="42">
        <v>1</v>
      </c>
      <c r="K54" s="42">
        <v>0</v>
      </c>
      <c r="L54" s="42">
        <v>0</v>
      </c>
      <c r="M54" s="42">
        <v>0</v>
      </c>
      <c r="N54" s="42">
        <v>6</v>
      </c>
    </row>
    <row r="55" spans="1:14" x14ac:dyDescent="0.2">
      <c r="A55" s="20" t="s">
        <v>125</v>
      </c>
      <c r="B55" s="20" t="s">
        <v>230</v>
      </c>
      <c r="C55" s="1" t="s">
        <v>3</v>
      </c>
      <c r="D55" s="1" t="s">
        <v>13</v>
      </c>
      <c r="E55" s="42">
        <v>1</v>
      </c>
      <c r="F55" s="42">
        <v>1</v>
      </c>
      <c r="G55" s="42">
        <v>2</v>
      </c>
      <c r="H55" s="42">
        <v>2</v>
      </c>
      <c r="I55" s="42">
        <v>0</v>
      </c>
      <c r="J55" s="42">
        <v>0</v>
      </c>
      <c r="K55" s="42">
        <v>0</v>
      </c>
      <c r="L55" s="42">
        <v>0</v>
      </c>
      <c r="M55" s="42">
        <v>1</v>
      </c>
      <c r="N55" s="42">
        <v>7</v>
      </c>
    </row>
    <row r="56" spans="1:14" x14ac:dyDescent="0.2">
      <c r="A56" s="20" t="s">
        <v>126</v>
      </c>
      <c r="B56" s="20" t="s">
        <v>230</v>
      </c>
      <c r="C56" s="1" t="s">
        <v>3</v>
      </c>
      <c r="D56" s="1" t="s">
        <v>14</v>
      </c>
      <c r="E56" s="42">
        <v>20</v>
      </c>
      <c r="F56" s="42">
        <v>7</v>
      </c>
      <c r="G56" s="42">
        <v>8</v>
      </c>
      <c r="H56" s="42">
        <v>16</v>
      </c>
      <c r="I56" s="42">
        <v>15</v>
      </c>
      <c r="J56" s="42">
        <v>8</v>
      </c>
      <c r="K56" s="42">
        <v>2</v>
      </c>
      <c r="L56" s="42">
        <v>0</v>
      </c>
      <c r="M56" s="42">
        <v>0</v>
      </c>
      <c r="N56" s="42">
        <v>76</v>
      </c>
    </row>
    <row r="57" spans="1:14" x14ac:dyDescent="0.2">
      <c r="A57" s="20" t="s">
        <v>127</v>
      </c>
      <c r="B57" s="20" t="s">
        <v>230</v>
      </c>
      <c r="C57" s="1" t="s">
        <v>3</v>
      </c>
      <c r="D57" s="1" t="s">
        <v>15</v>
      </c>
      <c r="E57" s="42">
        <v>3</v>
      </c>
      <c r="F57" s="42">
        <v>1</v>
      </c>
      <c r="G57" s="42">
        <v>0</v>
      </c>
      <c r="H57" s="42">
        <v>1</v>
      </c>
      <c r="I57" s="42">
        <v>1</v>
      </c>
      <c r="J57" s="42">
        <v>4</v>
      </c>
      <c r="K57" s="42">
        <v>1</v>
      </c>
      <c r="L57" s="42">
        <v>0</v>
      </c>
      <c r="M57" s="42">
        <v>0</v>
      </c>
      <c r="N57" s="42">
        <v>11</v>
      </c>
    </row>
    <row r="58" spans="1:14" x14ac:dyDescent="0.2">
      <c r="A58" s="20" t="s">
        <v>128</v>
      </c>
      <c r="B58" s="20" t="s">
        <v>230</v>
      </c>
      <c r="C58" s="1" t="s">
        <v>3</v>
      </c>
      <c r="D58" s="1" t="s">
        <v>16</v>
      </c>
      <c r="E58" s="42">
        <v>12</v>
      </c>
      <c r="F58" s="42">
        <v>7</v>
      </c>
      <c r="G58" s="42">
        <v>8</v>
      </c>
      <c r="H58" s="42">
        <v>20</v>
      </c>
      <c r="I58" s="42">
        <v>22</v>
      </c>
      <c r="J58" s="42">
        <v>19</v>
      </c>
      <c r="K58" s="42">
        <v>4</v>
      </c>
      <c r="L58" s="42">
        <v>3</v>
      </c>
      <c r="M58" s="42">
        <v>1</v>
      </c>
      <c r="N58" s="42">
        <v>96</v>
      </c>
    </row>
    <row r="59" spans="1:14" x14ac:dyDescent="0.2">
      <c r="A59" s="20" t="s">
        <v>129</v>
      </c>
      <c r="B59" s="20" t="s">
        <v>230</v>
      </c>
      <c r="C59" s="1" t="s">
        <v>3</v>
      </c>
      <c r="D59" s="1" t="s">
        <v>17</v>
      </c>
      <c r="E59" s="42">
        <v>1</v>
      </c>
      <c r="F59" s="42">
        <v>0</v>
      </c>
      <c r="G59" s="42">
        <v>1</v>
      </c>
      <c r="H59" s="42">
        <v>1</v>
      </c>
      <c r="I59" s="42">
        <v>0</v>
      </c>
      <c r="J59" s="42">
        <v>3</v>
      </c>
      <c r="K59" s="42">
        <v>1</v>
      </c>
      <c r="L59" s="42">
        <v>1</v>
      </c>
      <c r="M59" s="42">
        <v>0</v>
      </c>
      <c r="N59" s="42">
        <v>8</v>
      </c>
    </row>
    <row r="60" spans="1:14" x14ac:dyDescent="0.2">
      <c r="A60" s="20" t="s">
        <v>130</v>
      </c>
      <c r="B60" s="20" t="s">
        <v>230</v>
      </c>
      <c r="C60" s="1" t="s">
        <v>3</v>
      </c>
      <c r="D60" s="1" t="s">
        <v>18</v>
      </c>
      <c r="E60" s="42">
        <v>2</v>
      </c>
      <c r="F60" s="42">
        <v>1</v>
      </c>
      <c r="G60" s="42">
        <v>4</v>
      </c>
      <c r="H60" s="42">
        <v>5</v>
      </c>
      <c r="I60" s="42">
        <v>4</v>
      </c>
      <c r="J60" s="42">
        <v>5</v>
      </c>
      <c r="K60" s="42">
        <v>1</v>
      </c>
      <c r="L60" s="42">
        <v>1</v>
      </c>
      <c r="M60" s="42">
        <v>0</v>
      </c>
      <c r="N60" s="42">
        <v>23</v>
      </c>
    </row>
    <row r="61" spans="1:14" x14ac:dyDescent="0.2">
      <c r="A61" s="20" t="s">
        <v>131</v>
      </c>
      <c r="B61" s="20" t="s">
        <v>230</v>
      </c>
      <c r="C61" s="1" t="s">
        <v>3</v>
      </c>
      <c r="D61" s="1" t="s">
        <v>19</v>
      </c>
      <c r="E61" s="42">
        <v>63</v>
      </c>
      <c r="F61" s="42">
        <v>4</v>
      </c>
      <c r="G61" s="42">
        <v>2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69</v>
      </c>
    </row>
    <row r="62" spans="1:14" x14ac:dyDescent="0.2">
      <c r="A62" s="20" t="s">
        <v>132</v>
      </c>
      <c r="B62" s="20" t="s">
        <v>230</v>
      </c>
      <c r="C62" s="1" t="s">
        <v>3</v>
      </c>
      <c r="D62" s="1" t="s">
        <v>20</v>
      </c>
      <c r="E62" s="42">
        <v>2</v>
      </c>
      <c r="F62" s="42">
        <v>4</v>
      </c>
      <c r="G62" s="42">
        <v>1</v>
      </c>
      <c r="H62" s="42">
        <v>2</v>
      </c>
      <c r="I62" s="42">
        <v>5</v>
      </c>
      <c r="J62" s="42">
        <v>2</v>
      </c>
      <c r="K62" s="42">
        <v>2</v>
      </c>
      <c r="L62" s="42">
        <v>1</v>
      </c>
      <c r="M62" s="42">
        <v>1</v>
      </c>
      <c r="N62" s="42">
        <v>20</v>
      </c>
    </row>
    <row r="63" spans="1:14" x14ac:dyDescent="0.2">
      <c r="A63" s="20" t="s">
        <v>133</v>
      </c>
      <c r="B63" s="20" t="s">
        <v>230</v>
      </c>
      <c r="C63" s="1" t="s">
        <v>3</v>
      </c>
      <c r="D63" s="1" t="s">
        <v>57</v>
      </c>
      <c r="E63" s="42">
        <v>92</v>
      </c>
      <c r="F63" s="42">
        <v>33</v>
      </c>
      <c r="G63" s="42">
        <v>28</v>
      </c>
      <c r="H63" s="42">
        <v>10</v>
      </c>
      <c r="I63" s="42">
        <v>3</v>
      </c>
      <c r="J63" s="42">
        <v>1</v>
      </c>
      <c r="K63" s="42">
        <v>0</v>
      </c>
      <c r="L63" s="42">
        <v>1</v>
      </c>
      <c r="M63" s="42">
        <v>0</v>
      </c>
      <c r="N63" s="42">
        <v>168</v>
      </c>
    </row>
    <row r="64" spans="1:14" x14ac:dyDescent="0.2">
      <c r="A64" s="20" t="s">
        <v>134</v>
      </c>
      <c r="B64" s="20" t="s">
        <v>230</v>
      </c>
      <c r="C64" s="1" t="s">
        <v>3</v>
      </c>
      <c r="D64" s="1" t="s">
        <v>58</v>
      </c>
      <c r="E64" s="42">
        <v>8</v>
      </c>
      <c r="F64" s="42">
        <v>4</v>
      </c>
      <c r="G64" s="42">
        <v>10</v>
      </c>
      <c r="H64" s="42">
        <v>12</v>
      </c>
      <c r="I64" s="42">
        <v>6</v>
      </c>
      <c r="J64" s="42">
        <v>7</v>
      </c>
      <c r="K64" s="42">
        <v>1</v>
      </c>
      <c r="L64" s="42">
        <v>3</v>
      </c>
      <c r="M64" s="42">
        <v>0</v>
      </c>
      <c r="N64" s="42">
        <v>51</v>
      </c>
    </row>
    <row r="65" spans="1:14" x14ac:dyDescent="0.2">
      <c r="A65" s="20" t="s">
        <v>135</v>
      </c>
      <c r="B65" s="20" t="s">
        <v>230</v>
      </c>
      <c r="C65" s="1" t="s">
        <v>3</v>
      </c>
      <c r="D65" s="1" t="s">
        <v>22</v>
      </c>
      <c r="E65" s="42">
        <v>5</v>
      </c>
      <c r="F65" s="42">
        <v>3</v>
      </c>
      <c r="G65" s="42">
        <v>13</v>
      </c>
      <c r="H65" s="42">
        <v>11</v>
      </c>
      <c r="I65" s="42">
        <v>11</v>
      </c>
      <c r="J65" s="42">
        <v>8</v>
      </c>
      <c r="K65" s="42">
        <v>5</v>
      </c>
      <c r="L65" s="42">
        <v>2</v>
      </c>
      <c r="M65" s="42">
        <v>0</v>
      </c>
      <c r="N65" s="42">
        <v>58</v>
      </c>
    </row>
    <row r="66" spans="1:14" x14ac:dyDescent="0.2">
      <c r="A66" s="20" t="s">
        <v>136</v>
      </c>
      <c r="B66" s="20" t="s">
        <v>230</v>
      </c>
      <c r="C66" s="1" t="s">
        <v>3</v>
      </c>
      <c r="D66" s="1" t="s">
        <v>23</v>
      </c>
      <c r="E66" s="42">
        <v>0</v>
      </c>
      <c r="F66" s="42">
        <v>0</v>
      </c>
      <c r="G66" s="42">
        <v>0</v>
      </c>
      <c r="H66" s="42">
        <v>0</v>
      </c>
      <c r="I66" s="42">
        <v>1</v>
      </c>
      <c r="J66" s="42">
        <v>0</v>
      </c>
      <c r="K66" s="42">
        <v>0</v>
      </c>
      <c r="L66" s="42">
        <v>0</v>
      </c>
      <c r="M66" s="42">
        <v>0</v>
      </c>
      <c r="N66" s="42">
        <v>1</v>
      </c>
    </row>
    <row r="67" spans="1:14" x14ac:dyDescent="0.2">
      <c r="A67" s="20" t="s">
        <v>137</v>
      </c>
      <c r="B67" s="20" t="s">
        <v>230</v>
      </c>
      <c r="C67" s="1" t="s">
        <v>3</v>
      </c>
      <c r="D67" s="1" t="s">
        <v>59</v>
      </c>
      <c r="E67" s="42">
        <v>1</v>
      </c>
      <c r="F67" s="42">
        <v>0</v>
      </c>
      <c r="G67" s="42">
        <v>2</v>
      </c>
      <c r="H67" s="42">
        <v>3</v>
      </c>
      <c r="I67" s="42">
        <v>1</v>
      </c>
      <c r="J67" s="42">
        <v>0</v>
      </c>
      <c r="K67" s="42">
        <v>0</v>
      </c>
      <c r="L67" s="42">
        <v>0</v>
      </c>
      <c r="M67" s="42">
        <v>0</v>
      </c>
      <c r="N67" s="42">
        <v>7</v>
      </c>
    </row>
    <row r="68" spans="1:14" x14ac:dyDescent="0.2">
      <c r="A68" s="20" t="s">
        <v>138</v>
      </c>
      <c r="B68" s="20" t="s">
        <v>230</v>
      </c>
      <c r="C68" s="1" t="s">
        <v>3</v>
      </c>
      <c r="D68" s="1" t="s">
        <v>60</v>
      </c>
      <c r="E68" s="42">
        <v>1</v>
      </c>
      <c r="F68" s="42">
        <v>1</v>
      </c>
      <c r="G68" s="42">
        <v>0</v>
      </c>
      <c r="H68" s="42">
        <v>1</v>
      </c>
      <c r="I68" s="42">
        <v>5</v>
      </c>
      <c r="J68" s="42">
        <v>1</v>
      </c>
      <c r="K68" s="42">
        <v>3</v>
      </c>
      <c r="L68" s="42">
        <v>1</v>
      </c>
      <c r="M68" s="42">
        <v>0</v>
      </c>
      <c r="N68" s="42">
        <v>13</v>
      </c>
    </row>
    <row r="69" spans="1:14" x14ac:dyDescent="0.2">
      <c r="A69" s="20" t="s">
        <v>139</v>
      </c>
      <c r="B69" s="20" t="s">
        <v>230</v>
      </c>
      <c r="C69" s="1" t="s">
        <v>3</v>
      </c>
      <c r="D69" s="1" t="s">
        <v>26</v>
      </c>
      <c r="E69" s="42">
        <v>1</v>
      </c>
      <c r="F69" s="42">
        <v>1</v>
      </c>
      <c r="G69" s="42">
        <v>3</v>
      </c>
      <c r="H69" s="42">
        <v>4</v>
      </c>
      <c r="I69" s="42">
        <v>1</v>
      </c>
      <c r="J69" s="42">
        <v>3</v>
      </c>
      <c r="K69" s="42">
        <v>2</v>
      </c>
      <c r="L69" s="42">
        <v>1</v>
      </c>
      <c r="M69" s="42">
        <v>0</v>
      </c>
      <c r="N69" s="42">
        <v>16</v>
      </c>
    </row>
    <row r="70" spans="1:14" x14ac:dyDescent="0.2">
      <c r="A70" s="20" t="s">
        <v>140</v>
      </c>
      <c r="B70" s="20" t="s">
        <v>230</v>
      </c>
      <c r="C70" s="1" t="s">
        <v>3</v>
      </c>
      <c r="D70" s="1" t="s">
        <v>27</v>
      </c>
      <c r="E70" s="42">
        <v>24</v>
      </c>
      <c r="F70" s="42">
        <v>14</v>
      </c>
      <c r="G70" s="42">
        <v>20</v>
      </c>
      <c r="H70" s="42">
        <v>23</v>
      </c>
      <c r="I70" s="42">
        <v>21</v>
      </c>
      <c r="J70" s="42">
        <v>16</v>
      </c>
      <c r="K70" s="42">
        <v>9</v>
      </c>
      <c r="L70" s="42">
        <v>4</v>
      </c>
      <c r="M70" s="42">
        <v>0</v>
      </c>
      <c r="N70" s="42">
        <v>131</v>
      </c>
    </row>
    <row r="71" spans="1:14" x14ac:dyDescent="0.2">
      <c r="A71" s="20" t="s">
        <v>141</v>
      </c>
      <c r="B71" s="20" t="s">
        <v>230</v>
      </c>
      <c r="C71" s="1" t="s">
        <v>3</v>
      </c>
      <c r="D71" s="1" t="s">
        <v>28</v>
      </c>
      <c r="E71" s="42">
        <v>1</v>
      </c>
      <c r="F71" s="42">
        <v>0</v>
      </c>
      <c r="G71" s="42">
        <v>1</v>
      </c>
      <c r="H71" s="42">
        <v>3</v>
      </c>
      <c r="I71" s="42">
        <v>5</v>
      </c>
      <c r="J71" s="42">
        <v>6</v>
      </c>
      <c r="K71" s="42">
        <v>2</v>
      </c>
      <c r="L71" s="42">
        <v>1</v>
      </c>
      <c r="M71" s="42">
        <v>0</v>
      </c>
      <c r="N71" s="42">
        <v>19</v>
      </c>
    </row>
    <row r="72" spans="1:14" x14ac:dyDescent="0.2">
      <c r="A72" s="20" t="s">
        <v>142</v>
      </c>
      <c r="B72" s="20" t="s">
        <v>230</v>
      </c>
      <c r="C72" s="1" t="s">
        <v>3</v>
      </c>
      <c r="D72" s="1" t="s">
        <v>29</v>
      </c>
      <c r="E72" s="42">
        <v>16</v>
      </c>
      <c r="F72" s="42">
        <v>4</v>
      </c>
      <c r="G72" s="42">
        <v>15</v>
      </c>
      <c r="H72" s="42">
        <v>22</v>
      </c>
      <c r="I72" s="42">
        <v>14</v>
      </c>
      <c r="J72" s="42">
        <v>21</v>
      </c>
      <c r="K72" s="42">
        <v>8</v>
      </c>
      <c r="L72" s="42">
        <v>4</v>
      </c>
      <c r="M72" s="42">
        <v>0</v>
      </c>
      <c r="N72" s="42">
        <v>104</v>
      </c>
    </row>
    <row r="73" spans="1:14" x14ac:dyDescent="0.2">
      <c r="A73" s="20" t="s">
        <v>143</v>
      </c>
      <c r="B73" s="20" t="s">
        <v>230</v>
      </c>
      <c r="C73" s="1" t="s">
        <v>3</v>
      </c>
      <c r="D73" s="1" t="s">
        <v>30</v>
      </c>
      <c r="E73" s="42">
        <v>6</v>
      </c>
      <c r="F73" s="42">
        <v>4</v>
      </c>
      <c r="G73" s="42">
        <v>4</v>
      </c>
      <c r="H73" s="42">
        <v>5</v>
      </c>
      <c r="I73" s="42">
        <v>2</v>
      </c>
      <c r="J73" s="42">
        <v>12</v>
      </c>
      <c r="K73" s="42">
        <v>3</v>
      </c>
      <c r="L73" s="42">
        <v>0</v>
      </c>
      <c r="M73" s="42">
        <v>1</v>
      </c>
      <c r="N73" s="42">
        <v>37</v>
      </c>
    </row>
    <row r="74" spans="1:14" x14ac:dyDescent="0.2">
      <c r="A74" s="20" t="s">
        <v>144</v>
      </c>
      <c r="B74" s="20" t="s">
        <v>230</v>
      </c>
      <c r="C74" s="1" t="s">
        <v>3</v>
      </c>
      <c r="D74" s="1" t="s">
        <v>31</v>
      </c>
      <c r="E74" s="42">
        <v>8</v>
      </c>
      <c r="F74" s="42">
        <v>4</v>
      </c>
      <c r="G74" s="42">
        <v>6</v>
      </c>
      <c r="H74" s="42">
        <v>5</v>
      </c>
      <c r="I74" s="42">
        <v>5</v>
      </c>
      <c r="J74" s="42">
        <v>3</v>
      </c>
      <c r="K74" s="42">
        <v>1</v>
      </c>
      <c r="L74" s="42">
        <v>3</v>
      </c>
      <c r="M74" s="42">
        <v>0</v>
      </c>
      <c r="N74" s="42">
        <v>35</v>
      </c>
    </row>
    <row r="75" spans="1:14" x14ac:dyDescent="0.2">
      <c r="A75" s="20" t="s">
        <v>145</v>
      </c>
      <c r="B75" s="20" t="s">
        <v>230</v>
      </c>
      <c r="C75" s="1" t="s">
        <v>3</v>
      </c>
      <c r="D75" s="1" t="s">
        <v>32</v>
      </c>
      <c r="E75" s="42">
        <v>5</v>
      </c>
      <c r="F75" s="42">
        <v>3</v>
      </c>
      <c r="G75" s="42">
        <v>1</v>
      </c>
      <c r="H75" s="42">
        <v>5</v>
      </c>
      <c r="I75" s="42">
        <v>1</v>
      </c>
      <c r="J75" s="42">
        <v>3</v>
      </c>
      <c r="K75" s="42">
        <v>1</v>
      </c>
      <c r="L75" s="42">
        <v>1</v>
      </c>
      <c r="M75" s="42">
        <v>1</v>
      </c>
      <c r="N75" s="42">
        <v>21</v>
      </c>
    </row>
    <row r="76" spans="1:14" x14ac:dyDescent="0.2">
      <c r="A76" s="20" t="s">
        <v>146</v>
      </c>
      <c r="B76" s="20" t="s">
        <v>230</v>
      </c>
      <c r="C76" s="1" t="s">
        <v>3</v>
      </c>
      <c r="D76" s="1" t="s">
        <v>61</v>
      </c>
      <c r="E76" s="42">
        <v>47</v>
      </c>
      <c r="F76" s="42">
        <v>6</v>
      </c>
      <c r="G76" s="42">
        <v>3</v>
      </c>
      <c r="H76" s="42">
        <v>0</v>
      </c>
      <c r="I76" s="42">
        <v>2</v>
      </c>
      <c r="J76" s="42">
        <v>0</v>
      </c>
      <c r="K76" s="42">
        <v>0</v>
      </c>
      <c r="L76" s="42">
        <v>0</v>
      </c>
      <c r="M76" s="42">
        <v>1</v>
      </c>
      <c r="N76" s="42">
        <v>59</v>
      </c>
    </row>
    <row r="77" spans="1:14" x14ac:dyDescent="0.2">
      <c r="A77" s="20"/>
      <c r="B77" s="20"/>
      <c r="C77" s="1"/>
      <c r="D77" s="1"/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/>
    </row>
    <row r="78" spans="1:14" x14ac:dyDescent="0.2">
      <c r="A78" s="20"/>
      <c r="B78" s="20"/>
      <c r="C78" s="1"/>
      <c r="D78" s="1"/>
      <c r="E78" s="45">
        <f>SUM(E54:E76)</f>
        <v>321</v>
      </c>
      <c r="F78" s="45">
        <f t="shared" ref="F78:N78" si="1">SUM(F54:F76)</f>
        <v>102</v>
      </c>
      <c r="G78" s="45">
        <f t="shared" si="1"/>
        <v>133</v>
      </c>
      <c r="H78" s="45">
        <f t="shared" si="1"/>
        <v>153</v>
      </c>
      <c r="I78" s="45">
        <f t="shared" si="1"/>
        <v>125</v>
      </c>
      <c r="J78" s="45">
        <f t="shared" si="1"/>
        <v>123</v>
      </c>
      <c r="K78" s="45">
        <f t="shared" si="1"/>
        <v>46</v>
      </c>
      <c r="L78" s="45">
        <f t="shared" si="1"/>
        <v>27</v>
      </c>
      <c r="M78" s="45">
        <f t="shared" si="1"/>
        <v>6</v>
      </c>
      <c r="N78" s="45">
        <f t="shared" si="1"/>
        <v>1036</v>
      </c>
    </row>
    <row r="79" spans="1:14" x14ac:dyDescent="0.2">
      <c r="A79" s="20"/>
      <c r="B79" s="20"/>
      <c r="C79" s="1"/>
      <c r="D79" s="1"/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/>
    </row>
    <row r="80" spans="1:14" x14ac:dyDescent="0.2">
      <c r="A80" s="20" t="s">
        <v>147</v>
      </c>
      <c r="B80" s="20" t="s">
        <v>230</v>
      </c>
      <c r="C80" s="1" t="s">
        <v>4</v>
      </c>
      <c r="D80" s="1" t="s">
        <v>62</v>
      </c>
      <c r="E80" s="42">
        <v>105</v>
      </c>
      <c r="F80" s="42">
        <v>30</v>
      </c>
      <c r="G80" s="42">
        <v>21</v>
      </c>
      <c r="H80" s="42">
        <v>16</v>
      </c>
      <c r="I80" s="42">
        <v>7</v>
      </c>
      <c r="J80" s="42">
        <v>2</v>
      </c>
      <c r="K80" s="42">
        <v>1</v>
      </c>
      <c r="L80" s="42">
        <v>1</v>
      </c>
      <c r="M80" s="42">
        <v>0</v>
      </c>
      <c r="N80" s="42">
        <v>183</v>
      </c>
    </row>
    <row r="81" spans="1:14" x14ac:dyDescent="0.2">
      <c r="A81" s="20" t="s">
        <v>148</v>
      </c>
      <c r="B81" s="20" t="s">
        <v>230</v>
      </c>
      <c r="C81" s="1" t="s">
        <v>4</v>
      </c>
      <c r="D81" s="1" t="s">
        <v>63</v>
      </c>
      <c r="E81" s="42">
        <v>509</v>
      </c>
      <c r="F81" s="42">
        <v>148</v>
      </c>
      <c r="G81" s="42">
        <v>66</v>
      </c>
      <c r="H81" s="42">
        <v>32</v>
      </c>
      <c r="I81" s="42">
        <v>4</v>
      </c>
      <c r="J81" s="42">
        <v>8</v>
      </c>
      <c r="K81" s="42">
        <v>3</v>
      </c>
      <c r="L81" s="42">
        <v>2</v>
      </c>
      <c r="M81" s="42">
        <v>4</v>
      </c>
      <c r="N81" s="42">
        <v>776</v>
      </c>
    </row>
    <row r="82" spans="1:14" x14ac:dyDescent="0.2">
      <c r="A82" s="20" t="s">
        <v>149</v>
      </c>
      <c r="B82" s="20" t="s">
        <v>230</v>
      </c>
      <c r="C82" s="1" t="s">
        <v>4</v>
      </c>
      <c r="D82" s="1" t="s">
        <v>13</v>
      </c>
      <c r="E82" s="42">
        <v>433</v>
      </c>
      <c r="F82" s="42">
        <v>28</v>
      </c>
      <c r="G82" s="42">
        <v>7</v>
      </c>
      <c r="H82" s="42">
        <v>1</v>
      </c>
      <c r="I82" s="42">
        <v>0</v>
      </c>
      <c r="J82" s="42">
        <v>1</v>
      </c>
      <c r="K82" s="42">
        <v>0</v>
      </c>
      <c r="L82" s="42">
        <v>0</v>
      </c>
      <c r="M82" s="42">
        <v>0</v>
      </c>
      <c r="N82" s="42">
        <v>470</v>
      </c>
    </row>
    <row r="83" spans="1:14" x14ac:dyDescent="0.2">
      <c r="A83" s="20" t="s">
        <v>150</v>
      </c>
      <c r="B83" s="20" t="s">
        <v>230</v>
      </c>
      <c r="C83" s="1" t="s">
        <v>4</v>
      </c>
      <c r="D83" s="1" t="s">
        <v>64</v>
      </c>
      <c r="E83" s="42">
        <v>125</v>
      </c>
      <c r="F83" s="42">
        <v>44</v>
      </c>
      <c r="G83" s="42">
        <v>38</v>
      </c>
      <c r="H83" s="42">
        <v>12</v>
      </c>
      <c r="I83" s="42">
        <v>2</v>
      </c>
      <c r="J83" s="42">
        <v>1</v>
      </c>
      <c r="K83" s="42">
        <v>0</v>
      </c>
      <c r="L83" s="42">
        <v>2</v>
      </c>
      <c r="M83" s="42">
        <v>0</v>
      </c>
      <c r="N83" s="42">
        <v>224</v>
      </c>
    </row>
    <row r="84" spans="1:14" x14ac:dyDescent="0.2">
      <c r="A84" s="20" t="s">
        <v>151</v>
      </c>
      <c r="B84" s="20" t="s">
        <v>230</v>
      </c>
      <c r="C84" s="1" t="s">
        <v>4</v>
      </c>
      <c r="D84" s="1" t="s">
        <v>65</v>
      </c>
      <c r="E84" s="42">
        <v>66</v>
      </c>
      <c r="F84" s="42">
        <v>10</v>
      </c>
      <c r="G84" s="42">
        <v>11</v>
      </c>
      <c r="H84" s="42">
        <v>5</v>
      </c>
      <c r="I84" s="42">
        <v>1</v>
      </c>
      <c r="J84" s="42">
        <v>1</v>
      </c>
      <c r="K84" s="42">
        <v>0</v>
      </c>
      <c r="L84" s="42">
        <v>1</v>
      </c>
      <c r="M84" s="42">
        <v>0</v>
      </c>
      <c r="N84" s="42">
        <v>95</v>
      </c>
    </row>
    <row r="85" spans="1:14" x14ac:dyDescent="0.2">
      <c r="A85" s="20" t="s">
        <v>152</v>
      </c>
      <c r="B85" s="20" t="s">
        <v>230</v>
      </c>
      <c r="C85" s="1" t="s">
        <v>4</v>
      </c>
      <c r="D85" s="1" t="s">
        <v>66</v>
      </c>
      <c r="E85" s="42">
        <v>85</v>
      </c>
      <c r="F85" s="42">
        <v>24</v>
      </c>
      <c r="G85" s="42">
        <v>19</v>
      </c>
      <c r="H85" s="42">
        <v>8</v>
      </c>
      <c r="I85" s="42">
        <v>7</v>
      </c>
      <c r="J85" s="42">
        <v>7</v>
      </c>
      <c r="K85" s="42">
        <v>1</v>
      </c>
      <c r="L85" s="42">
        <v>0</v>
      </c>
      <c r="M85" s="42">
        <v>0</v>
      </c>
      <c r="N85" s="42">
        <v>151</v>
      </c>
    </row>
    <row r="86" spans="1:14" x14ac:dyDescent="0.2">
      <c r="A86" s="20" t="s">
        <v>153</v>
      </c>
      <c r="B86" s="20" t="s">
        <v>230</v>
      </c>
      <c r="C86" s="1" t="s">
        <v>4</v>
      </c>
      <c r="D86" s="1" t="s">
        <v>67</v>
      </c>
      <c r="E86" s="42">
        <v>33</v>
      </c>
      <c r="F86" s="42">
        <v>7</v>
      </c>
      <c r="G86" s="42">
        <v>8</v>
      </c>
      <c r="H86" s="42">
        <v>3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51</v>
      </c>
    </row>
    <row r="87" spans="1:14" x14ac:dyDescent="0.2">
      <c r="A87" s="20" t="s">
        <v>154</v>
      </c>
      <c r="B87" s="20" t="s">
        <v>230</v>
      </c>
      <c r="C87" s="1" t="s">
        <v>4</v>
      </c>
      <c r="D87" s="1" t="s">
        <v>68</v>
      </c>
      <c r="E87" s="42">
        <v>101</v>
      </c>
      <c r="F87" s="42">
        <v>25</v>
      </c>
      <c r="G87" s="42">
        <v>11</v>
      </c>
      <c r="H87" s="42">
        <v>5</v>
      </c>
      <c r="I87" s="42">
        <v>1</v>
      </c>
      <c r="J87" s="42">
        <v>0</v>
      </c>
      <c r="K87" s="42">
        <v>0</v>
      </c>
      <c r="L87" s="42">
        <v>0</v>
      </c>
      <c r="M87" s="42">
        <v>0</v>
      </c>
      <c r="N87" s="42">
        <v>143</v>
      </c>
    </row>
    <row r="88" spans="1:14" x14ac:dyDescent="0.2">
      <c r="A88" s="20" t="s">
        <v>155</v>
      </c>
      <c r="B88" s="20" t="s">
        <v>230</v>
      </c>
      <c r="C88" s="1" t="s">
        <v>4</v>
      </c>
      <c r="D88" s="1" t="s">
        <v>16</v>
      </c>
      <c r="E88" s="42">
        <v>72</v>
      </c>
      <c r="F88" s="42">
        <v>29</v>
      </c>
      <c r="G88" s="42">
        <v>11</v>
      </c>
      <c r="H88" s="42">
        <v>5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117</v>
      </c>
    </row>
    <row r="89" spans="1:14" x14ac:dyDescent="0.2">
      <c r="A89" s="20" t="s">
        <v>156</v>
      </c>
      <c r="B89" s="20" t="s">
        <v>230</v>
      </c>
      <c r="C89" s="1" t="s">
        <v>4</v>
      </c>
      <c r="D89" s="1" t="s">
        <v>17</v>
      </c>
      <c r="E89" s="42">
        <v>57</v>
      </c>
      <c r="F89" s="42">
        <v>4</v>
      </c>
      <c r="G89" s="42">
        <v>2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63</v>
      </c>
    </row>
    <row r="90" spans="1:14" x14ac:dyDescent="0.2">
      <c r="A90" s="20" t="s">
        <v>157</v>
      </c>
      <c r="B90" s="20" t="s">
        <v>230</v>
      </c>
      <c r="C90" s="1" t="s">
        <v>4</v>
      </c>
      <c r="D90" s="1" t="s">
        <v>18</v>
      </c>
      <c r="E90" s="42">
        <v>129</v>
      </c>
      <c r="F90" s="42">
        <v>27</v>
      </c>
      <c r="G90" s="42">
        <v>11</v>
      </c>
      <c r="H90" s="42">
        <v>8</v>
      </c>
      <c r="I90" s="42">
        <v>3</v>
      </c>
      <c r="J90" s="42">
        <v>0</v>
      </c>
      <c r="K90" s="42">
        <v>0</v>
      </c>
      <c r="L90" s="42">
        <v>0</v>
      </c>
      <c r="M90" s="42">
        <v>0</v>
      </c>
      <c r="N90" s="42">
        <v>178</v>
      </c>
    </row>
    <row r="91" spans="1:14" x14ac:dyDescent="0.2">
      <c r="A91" s="20" t="s">
        <v>158</v>
      </c>
      <c r="B91" s="20" t="s">
        <v>230</v>
      </c>
      <c r="C91" s="1" t="s">
        <v>4</v>
      </c>
      <c r="D91" s="1" t="s">
        <v>19</v>
      </c>
      <c r="E91" s="42">
        <v>496</v>
      </c>
      <c r="F91" s="42">
        <v>85</v>
      </c>
      <c r="G91" s="42">
        <v>55</v>
      </c>
      <c r="H91" s="42">
        <v>27</v>
      </c>
      <c r="I91" s="42">
        <v>7</v>
      </c>
      <c r="J91" s="42">
        <v>10</v>
      </c>
      <c r="K91" s="42">
        <v>2</v>
      </c>
      <c r="L91" s="42">
        <v>0</v>
      </c>
      <c r="M91" s="42">
        <v>0</v>
      </c>
      <c r="N91" s="42">
        <v>682</v>
      </c>
    </row>
    <row r="92" spans="1:14" x14ac:dyDescent="0.2">
      <c r="A92" s="20" t="s">
        <v>159</v>
      </c>
      <c r="B92" s="20" t="s">
        <v>230</v>
      </c>
      <c r="C92" s="1" t="s">
        <v>4</v>
      </c>
      <c r="D92" s="1" t="s">
        <v>20</v>
      </c>
      <c r="E92" s="42">
        <v>68</v>
      </c>
      <c r="F92" s="42">
        <v>21</v>
      </c>
      <c r="G92" s="42">
        <v>6</v>
      </c>
      <c r="H92" s="42">
        <v>8</v>
      </c>
      <c r="I92" s="42">
        <v>2</v>
      </c>
      <c r="J92" s="42">
        <v>1</v>
      </c>
      <c r="K92" s="42">
        <v>1</v>
      </c>
      <c r="L92" s="42">
        <v>0</v>
      </c>
      <c r="M92" s="42">
        <v>0</v>
      </c>
      <c r="N92" s="42">
        <v>107</v>
      </c>
    </row>
    <row r="93" spans="1:14" x14ac:dyDescent="0.2">
      <c r="A93" s="20" t="s">
        <v>160</v>
      </c>
      <c r="B93" s="20" t="s">
        <v>230</v>
      </c>
      <c r="C93" s="1" t="s">
        <v>4</v>
      </c>
      <c r="D93" s="1" t="s">
        <v>21</v>
      </c>
      <c r="E93" s="42">
        <v>56</v>
      </c>
      <c r="F93" s="42">
        <v>1</v>
      </c>
      <c r="G93" s="42">
        <v>1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58</v>
      </c>
    </row>
    <row r="94" spans="1:14" x14ac:dyDescent="0.2">
      <c r="A94" s="20" t="s">
        <v>161</v>
      </c>
      <c r="B94" s="20" t="s">
        <v>230</v>
      </c>
      <c r="C94" s="1" t="s">
        <v>4</v>
      </c>
      <c r="D94" s="1" t="s">
        <v>22</v>
      </c>
      <c r="E94" s="42">
        <v>213</v>
      </c>
      <c r="F94" s="42">
        <v>50</v>
      </c>
      <c r="G94" s="42">
        <v>21</v>
      </c>
      <c r="H94" s="42">
        <v>16</v>
      </c>
      <c r="I94" s="42">
        <v>5</v>
      </c>
      <c r="J94" s="42">
        <v>4</v>
      </c>
      <c r="K94" s="42">
        <v>0</v>
      </c>
      <c r="L94" s="42">
        <v>0</v>
      </c>
      <c r="M94" s="42">
        <v>0</v>
      </c>
      <c r="N94" s="42">
        <v>309</v>
      </c>
    </row>
    <row r="95" spans="1:14" x14ac:dyDescent="0.2">
      <c r="A95" s="20" t="s">
        <v>162</v>
      </c>
      <c r="B95" s="20" t="s">
        <v>230</v>
      </c>
      <c r="C95" s="1" t="s">
        <v>4</v>
      </c>
      <c r="D95" s="1" t="s">
        <v>23</v>
      </c>
      <c r="E95" s="42">
        <v>90</v>
      </c>
      <c r="F95" s="42">
        <v>30</v>
      </c>
      <c r="G95" s="42">
        <v>14</v>
      </c>
      <c r="H95" s="42">
        <v>3</v>
      </c>
      <c r="I95" s="42">
        <v>1</v>
      </c>
      <c r="J95" s="42">
        <v>2</v>
      </c>
      <c r="K95" s="42">
        <v>0</v>
      </c>
      <c r="L95" s="42">
        <v>0</v>
      </c>
      <c r="M95" s="42">
        <v>0</v>
      </c>
      <c r="N95" s="42">
        <v>140</v>
      </c>
    </row>
    <row r="96" spans="1:14" x14ac:dyDescent="0.2">
      <c r="A96" s="20" t="s">
        <v>163</v>
      </c>
      <c r="B96" s="20" t="s">
        <v>230</v>
      </c>
      <c r="C96" s="1" t="s">
        <v>4</v>
      </c>
      <c r="D96" s="1" t="s">
        <v>60</v>
      </c>
      <c r="E96" s="42">
        <v>368</v>
      </c>
      <c r="F96" s="42">
        <v>28</v>
      </c>
      <c r="G96" s="42">
        <v>10</v>
      </c>
      <c r="H96" s="42">
        <v>3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409</v>
      </c>
    </row>
    <row r="97" spans="1:14" x14ac:dyDescent="0.2">
      <c r="A97" s="20" t="s">
        <v>164</v>
      </c>
      <c r="B97" s="20" t="s">
        <v>230</v>
      </c>
      <c r="C97" s="1" t="s">
        <v>4</v>
      </c>
      <c r="D97" s="1" t="s">
        <v>26</v>
      </c>
      <c r="E97" s="42">
        <v>108</v>
      </c>
      <c r="F97" s="42">
        <v>13</v>
      </c>
      <c r="G97" s="42">
        <v>8</v>
      </c>
      <c r="H97" s="42">
        <v>2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131</v>
      </c>
    </row>
    <row r="98" spans="1:14" x14ac:dyDescent="0.2">
      <c r="A98" s="20" t="s">
        <v>165</v>
      </c>
      <c r="B98" s="20" t="s">
        <v>230</v>
      </c>
      <c r="C98" s="1" t="s">
        <v>4</v>
      </c>
      <c r="D98" s="1" t="s">
        <v>27</v>
      </c>
      <c r="E98" s="42">
        <v>386</v>
      </c>
      <c r="F98" s="42">
        <v>112</v>
      </c>
      <c r="G98" s="42">
        <v>75</v>
      </c>
      <c r="H98" s="42">
        <v>53</v>
      </c>
      <c r="I98" s="42">
        <v>15</v>
      </c>
      <c r="J98" s="42">
        <v>4</v>
      </c>
      <c r="K98" s="42">
        <v>1</v>
      </c>
      <c r="L98" s="42">
        <v>0</v>
      </c>
      <c r="M98" s="42">
        <v>0</v>
      </c>
      <c r="N98" s="42">
        <v>646</v>
      </c>
    </row>
    <row r="99" spans="1:14" x14ac:dyDescent="0.2">
      <c r="A99" s="20" t="s">
        <v>166</v>
      </c>
      <c r="B99" s="20" t="s">
        <v>230</v>
      </c>
      <c r="C99" s="1" t="s">
        <v>4</v>
      </c>
      <c r="D99" s="1" t="s">
        <v>28</v>
      </c>
      <c r="E99" s="42">
        <v>573</v>
      </c>
      <c r="F99" s="42">
        <v>174</v>
      </c>
      <c r="G99" s="42">
        <v>91</v>
      </c>
      <c r="H99" s="42">
        <v>50</v>
      </c>
      <c r="I99" s="42">
        <v>14</v>
      </c>
      <c r="J99" s="42">
        <v>2</v>
      </c>
      <c r="K99" s="42">
        <v>1</v>
      </c>
      <c r="L99" s="42">
        <v>0</v>
      </c>
      <c r="M99" s="42">
        <v>0</v>
      </c>
      <c r="N99" s="42">
        <v>905</v>
      </c>
    </row>
    <row r="100" spans="1:14" x14ac:dyDescent="0.2">
      <c r="A100" s="20" t="s">
        <v>167</v>
      </c>
      <c r="B100" s="20" t="s">
        <v>230</v>
      </c>
      <c r="C100" s="1" t="s">
        <v>4</v>
      </c>
      <c r="D100" s="1" t="s">
        <v>29</v>
      </c>
      <c r="E100" s="42">
        <v>309</v>
      </c>
      <c r="F100" s="42">
        <v>69</v>
      </c>
      <c r="G100" s="42">
        <v>55</v>
      </c>
      <c r="H100" s="42">
        <v>35</v>
      </c>
      <c r="I100" s="42">
        <v>8</v>
      </c>
      <c r="J100" s="42">
        <v>5</v>
      </c>
      <c r="K100" s="42">
        <v>0</v>
      </c>
      <c r="L100" s="42">
        <v>0</v>
      </c>
      <c r="M100" s="42">
        <v>0</v>
      </c>
      <c r="N100" s="42">
        <v>481</v>
      </c>
    </row>
    <row r="101" spans="1:14" x14ac:dyDescent="0.2">
      <c r="A101" s="20" t="s">
        <v>168</v>
      </c>
      <c r="B101" s="20" t="s">
        <v>230</v>
      </c>
      <c r="C101" s="1" t="s">
        <v>4</v>
      </c>
      <c r="D101" s="1" t="s">
        <v>30</v>
      </c>
      <c r="E101" s="42">
        <v>105</v>
      </c>
      <c r="F101" s="42">
        <v>35</v>
      </c>
      <c r="G101" s="42">
        <v>18</v>
      </c>
      <c r="H101" s="42">
        <v>10</v>
      </c>
      <c r="I101" s="42">
        <v>3</v>
      </c>
      <c r="J101" s="42">
        <v>1</v>
      </c>
      <c r="K101" s="42">
        <v>0</v>
      </c>
      <c r="L101" s="42">
        <v>0</v>
      </c>
      <c r="M101" s="42">
        <v>0</v>
      </c>
      <c r="N101" s="42">
        <v>172</v>
      </c>
    </row>
    <row r="102" spans="1:14" x14ac:dyDescent="0.2">
      <c r="A102" s="20" t="s">
        <v>169</v>
      </c>
      <c r="B102" s="20" t="s">
        <v>230</v>
      </c>
      <c r="C102" s="1" t="s">
        <v>4</v>
      </c>
      <c r="D102" s="1" t="s">
        <v>31</v>
      </c>
      <c r="E102" s="42">
        <v>275</v>
      </c>
      <c r="F102" s="42">
        <v>50</v>
      </c>
      <c r="G102" s="42">
        <v>40</v>
      </c>
      <c r="H102" s="42">
        <v>20</v>
      </c>
      <c r="I102" s="42">
        <v>5</v>
      </c>
      <c r="J102" s="42">
        <v>7</v>
      </c>
      <c r="K102" s="42">
        <v>2</v>
      </c>
      <c r="L102" s="42">
        <v>0</v>
      </c>
      <c r="M102" s="42">
        <v>0</v>
      </c>
      <c r="N102" s="42">
        <v>399</v>
      </c>
    </row>
    <row r="103" spans="1:14" x14ac:dyDescent="0.2">
      <c r="A103" s="20" t="s">
        <v>170</v>
      </c>
      <c r="B103" s="20" t="s">
        <v>230</v>
      </c>
      <c r="C103" s="1" t="s">
        <v>4</v>
      </c>
      <c r="D103" s="1" t="s">
        <v>32</v>
      </c>
      <c r="E103" s="42">
        <v>297</v>
      </c>
      <c r="F103" s="42">
        <v>90</v>
      </c>
      <c r="G103" s="42">
        <v>41</v>
      </c>
      <c r="H103" s="42">
        <v>29</v>
      </c>
      <c r="I103" s="42">
        <v>11</v>
      </c>
      <c r="J103" s="42">
        <v>6</v>
      </c>
      <c r="K103" s="42">
        <v>0</v>
      </c>
      <c r="L103" s="42">
        <v>3</v>
      </c>
      <c r="M103" s="42">
        <v>0</v>
      </c>
      <c r="N103" s="42">
        <v>477</v>
      </c>
    </row>
    <row r="104" spans="1:14" x14ac:dyDescent="0.2">
      <c r="A104" s="20" t="s">
        <v>171</v>
      </c>
      <c r="B104" s="20" t="s">
        <v>230</v>
      </c>
      <c r="C104" s="1" t="s">
        <v>4</v>
      </c>
      <c r="D104" s="1" t="s">
        <v>61</v>
      </c>
      <c r="E104" s="42">
        <v>7</v>
      </c>
      <c r="F104" s="42">
        <v>3</v>
      </c>
      <c r="G104" s="42">
        <v>0</v>
      </c>
      <c r="H104" s="42">
        <v>3</v>
      </c>
      <c r="I104" s="42">
        <v>0</v>
      </c>
      <c r="J104" s="42">
        <v>1</v>
      </c>
      <c r="K104" s="42">
        <v>0</v>
      </c>
      <c r="L104" s="42">
        <v>0</v>
      </c>
      <c r="M104" s="42">
        <v>0</v>
      </c>
      <c r="N104" s="42">
        <v>14</v>
      </c>
    </row>
    <row r="105" spans="1:14" x14ac:dyDescent="0.2">
      <c r="A105" s="20" t="s">
        <v>172</v>
      </c>
      <c r="B105" s="20" t="s">
        <v>230</v>
      </c>
      <c r="C105" s="1" t="s">
        <v>4</v>
      </c>
      <c r="D105" s="1" t="s">
        <v>33</v>
      </c>
      <c r="E105" s="42">
        <v>189</v>
      </c>
      <c r="F105" s="42">
        <v>66</v>
      </c>
      <c r="G105" s="42">
        <v>20</v>
      </c>
      <c r="H105" s="42">
        <v>8</v>
      </c>
      <c r="I105" s="42">
        <v>3</v>
      </c>
      <c r="J105" s="42">
        <v>1</v>
      </c>
      <c r="K105" s="42">
        <v>2</v>
      </c>
      <c r="L105" s="42">
        <v>2</v>
      </c>
      <c r="M105" s="42">
        <v>1</v>
      </c>
      <c r="N105" s="42">
        <v>292</v>
      </c>
    </row>
    <row r="106" spans="1:14" x14ac:dyDescent="0.2">
      <c r="A106" s="20" t="s">
        <v>173</v>
      </c>
      <c r="B106" s="20" t="s">
        <v>230</v>
      </c>
      <c r="C106" s="1" t="s">
        <v>4</v>
      </c>
      <c r="D106" s="1" t="s">
        <v>34</v>
      </c>
      <c r="E106" s="42">
        <v>32</v>
      </c>
      <c r="F106" s="42">
        <v>6</v>
      </c>
      <c r="G106" s="42">
        <v>3</v>
      </c>
      <c r="H106" s="42">
        <v>2</v>
      </c>
      <c r="I106" s="42">
        <v>1</v>
      </c>
      <c r="J106" s="42">
        <v>0</v>
      </c>
      <c r="K106" s="42">
        <v>0</v>
      </c>
      <c r="L106" s="42">
        <v>0</v>
      </c>
      <c r="M106" s="42">
        <v>0</v>
      </c>
      <c r="N106" s="42">
        <v>44</v>
      </c>
    </row>
    <row r="107" spans="1:14" x14ac:dyDescent="0.2">
      <c r="A107" s="20" t="s">
        <v>174</v>
      </c>
      <c r="B107" s="20" t="s">
        <v>230</v>
      </c>
      <c r="C107" s="1" t="s">
        <v>4</v>
      </c>
      <c r="D107" s="1" t="s">
        <v>69</v>
      </c>
      <c r="E107" s="42">
        <v>137</v>
      </c>
      <c r="F107" s="42">
        <v>6</v>
      </c>
      <c r="G107" s="42">
        <v>0</v>
      </c>
      <c r="H107" s="42">
        <v>1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144</v>
      </c>
    </row>
    <row r="108" spans="1:14" x14ac:dyDescent="0.2">
      <c r="A108" s="20" t="s">
        <v>175</v>
      </c>
      <c r="B108" s="20" t="s">
        <v>230</v>
      </c>
      <c r="C108" s="1" t="s">
        <v>4</v>
      </c>
      <c r="D108" s="1" t="s">
        <v>36</v>
      </c>
      <c r="E108" s="42">
        <v>424</v>
      </c>
      <c r="F108" s="42">
        <v>63</v>
      </c>
      <c r="G108" s="42">
        <v>26</v>
      </c>
      <c r="H108" s="42">
        <v>17</v>
      </c>
      <c r="I108" s="42">
        <v>4</v>
      </c>
      <c r="J108" s="42">
        <v>2</v>
      </c>
      <c r="K108" s="42">
        <v>0</v>
      </c>
      <c r="L108" s="42">
        <v>0</v>
      </c>
      <c r="M108" s="42">
        <v>0</v>
      </c>
      <c r="N108" s="42">
        <v>536</v>
      </c>
    </row>
    <row r="109" spans="1:14" x14ac:dyDescent="0.2">
      <c r="A109" s="20"/>
      <c r="B109" s="20"/>
      <c r="C109" s="1"/>
      <c r="D109" s="1"/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/>
    </row>
    <row r="110" spans="1:14" x14ac:dyDescent="0.2">
      <c r="A110" s="20"/>
      <c r="B110" s="20"/>
      <c r="C110" s="1"/>
      <c r="D110" s="1"/>
      <c r="E110" s="45">
        <f>SUM(E80:E108)</f>
        <v>5848</v>
      </c>
      <c r="F110" s="45">
        <f t="shared" ref="F110:N110" si="2">SUM(F80:F108)</f>
        <v>1278</v>
      </c>
      <c r="G110" s="45">
        <f t="shared" si="2"/>
        <v>689</v>
      </c>
      <c r="H110" s="45">
        <f t="shared" si="2"/>
        <v>382</v>
      </c>
      <c r="I110" s="45">
        <f t="shared" si="2"/>
        <v>104</v>
      </c>
      <c r="J110" s="45">
        <f t="shared" si="2"/>
        <v>66</v>
      </c>
      <c r="K110" s="45">
        <f t="shared" si="2"/>
        <v>14</v>
      </c>
      <c r="L110" s="45">
        <f t="shared" si="2"/>
        <v>11</v>
      </c>
      <c r="M110" s="45">
        <f t="shared" si="2"/>
        <v>5</v>
      </c>
      <c r="N110" s="45">
        <f t="shared" si="2"/>
        <v>8397</v>
      </c>
    </row>
    <row r="111" spans="1:14" x14ac:dyDescent="0.2">
      <c r="A111" s="20"/>
      <c r="B111" s="20"/>
      <c r="C111" s="1"/>
      <c r="D111" s="1"/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/>
    </row>
    <row r="112" spans="1:14" x14ac:dyDescent="0.2">
      <c r="A112" s="20" t="s">
        <v>176</v>
      </c>
      <c r="B112" s="20" t="s">
        <v>230</v>
      </c>
      <c r="C112" s="1" t="s">
        <v>5</v>
      </c>
      <c r="D112" s="1" t="s">
        <v>12</v>
      </c>
      <c r="E112" s="42">
        <v>5</v>
      </c>
      <c r="F112" s="42">
        <v>4</v>
      </c>
      <c r="G112" s="42">
        <v>1</v>
      </c>
      <c r="H112" s="42">
        <v>1</v>
      </c>
      <c r="I112" s="42">
        <v>0</v>
      </c>
      <c r="J112" s="42">
        <v>2</v>
      </c>
      <c r="K112" s="42">
        <v>0</v>
      </c>
      <c r="L112" s="42">
        <v>1</v>
      </c>
      <c r="M112" s="42">
        <v>0</v>
      </c>
      <c r="N112" s="42">
        <v>14</v>
      </c>
    </row>
    <row r="113" spans="1:14" x14ac:dyDescent="0.2">
      <c r="A113" s="20" t="s">
        <v>177</v>
      </c>
      <c r="B113" s="20" t="s">
        <v>230</v>
      </c>
      <c r="C113" s="1" t="s">
        <v>5</v>
      </c>
      <c r="D113" s="1" t="s">
        <v>13</v>
      </c>
      <c r="E113" s="42">
        <v>2</v>
      </c>
      <c r="F113" s="42">
        <v>2</v>
      </c>
      <c r="G113" s="42">
        <v>4</v>
      </c>
      <c r="H113" s="42">
        <v>6</v>
      </c>
      <c r="I113" s="42">
        <v>4</v>
      </c>
      <c r="J113" s="42">
        <v>9</v>
      </c>
      <c r="K113" s="42">
        <v>2</v>
      </c>
      <c r="L113" s="42">
        <v>1</v>
      </c>
      <c r="M113" s="42">
        <v>0</v>
      </c>
      <c r="N113" s="42">
        <v>30</v>
      </c>
    </row>
    <row r="114" spans="1:14" x14ac:dyDescent="0.2">
      <c r="A114" s="20" t="s">
        <v>178</v>
      </c>
      <c r="B114" s="20" t="s">
        <v>230</v>
      </c>
      <c r="C114" s="1" t="s">
        <v>5</v>
      </c>
      <c r="D114" s="1" t="s">
        <v>14</v>
      </c>
      <c r="E114" s="42">
        <v>1</v>
      </c>
      <c r="F114" s="42">
        <v>1</v>
      </c>
      <c r="G114" s="42">
        <v>2</v>
      </c>
      <c r="H114" s="42">
        <v>5</v>
      </c>
      <c r="I114" s="42">
        <v>8</v>
      </c>
      <c r="J114" s="42">
        <v>3</v>
      </c>
      <c r="K114" s="42">
        <v>1</v>
      </c>
      <c r="L114" s="42">
        <v>0</v>
      </c>
      <c r="M114" s="42">
        <v>0</v>
      </c>
      <c r="N114" s="42">
        <v>21</v>
      </c>
    </row>
    <row r="115" spans="1:14" x14ac:dyDescent="0.2">
      <c r="A115" s="20" t="s">
        <v>179</v>
      </c>
      <c r="B115" s="20" t="s">
        <v>230</v>
      </c>
      <c r="C115" s="1" t="s">
        <v>5</v>
      </c>
      <c r="D115" s="1" t="s">
        <v>15</v>
      </c>
      <c r="E115" s="42">
        <v>2</v>
      </c>
      <c r="F115" s="42">
        <v>23</v>
      </c>
      <c r="G115" s="42">
        <v>18</v>
      </c>
      <c r="H115" s="42">
        <v>28</v>
      </c>
      <c r="I115" s="42">
        <v>16</v>
      </c>
      <c r="J115" s="42">
        <v>12</v>
      </c>
      <c r="K115" s="42">
        <v>0</v>
      </c>
      <c r="L115" s="42">
        <v>0</v>
      </c>
      <c r="M115" s="42">
        <v>0</v>
      </c>
      <c r="N115" s="42">
        <v>99</v>
      </c>
    </row>
    <row r="116" spans="1:14" x14ac:dyDescent="0.2">
      <c r="A116" s="20" t="s">
        <v>180</v>
      </c>
      <c r="B116" s="20" t="s">
        <v>230</v>
      </c>
      <c r="C116" s="1" t="s">
        <v>5</v>
      </c>
      <c r="D116" s="1" t="s">
        <v>16</v>
      </c>
      <c r="E116" s="42">
        <v>0</v>
      </c>
      <c r="F116" s="42">
        <v>1</v>
      </c>
      <c r="G116" s="42">
        <v>0</v>
      </c>
      <c r="H116" s="42">
        <v>1</v>
      </c>
      <c r="I116" s="42">
        <v>0</v>
      </c>
      <c r="J116" s="42">
        <v>0</v>
      </c>
      <c r="K116" s="42">
        <v>1</v>
      </c>
      <c r="L116" s="42">
        <v>0</v>
      </c>
      <c r="M116" s="42">
        <v>0</v>
      </c>
      <c r="N116" s="42">
        <v>3</v>
      </c>
    </row>
    <row r="117" spans="1:14" x14ac:dyDescent="0.2">
      <c r="A117" s="20" t="s">
        <v>181</v>
      </c>
      <c r="B117" s="20" t="s">
        <v>230</v>
      </c>
      <c r="C117" s="1" t="s">
        <v>5</v>
      </c>
      <c r="D117" s="1" t="s">
        <v>17</v>
      </c>
      <c r="E117" s="42">
        <v>3</v>
      </c>
      <c r="F117" s="42">
        <v>1</v>
      </c>
      <c r="G117" s="42">
        <v>0</v>
      </c>
      <c r="H117" s="42">
        <v>2</v>
      </c>
      <c r="I117" s="42">
        <v>6</v>
      </c>
      <c r="J117" s="42">
        <v>2</v>
      </c>
      <c r="K117" s="42">
        <v>4</v>
      </c>
      <c r="L117" s="42">
        <v>2</v>
      </c>
      <c r="M117" s="42">
        <v>0</v>
      </c>
      <c r="N117" s="42">
        <v>20</v>
      </c>
    </row>
    <row r="118" spans="1:14" x14ac:dyDescent="0.2">
      <c r="A118" s="20" t="s">
        <v>182</v>
      </c>
      <c r="B118" s="20" t="s">
        <v>230</v>
      </c>
      <c r="C118" s="1" t="s">
        <v>5</v>
      </c>
      <c r="D118" s="1" t="s">
        <v>18</v>
      </c>
      <c r="E118" s="42">
        <v>1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1</v>
      </c>
    </row>
    <row r="119" spans="1:14" x14ac:dyDescent="0.2">
      <c r="A119" s="20" t="s">
        <v>183</v>
      </c>
      <c r="B119" s="20" t="s">
        <v>230</v>
      </c>
      <c r="C119" s="1" t="s">
        <v>5</v>
      </c>
      <c r="D119" s="1" t="s">
        <v>19</v>
      </c>
      <c r="E119" s="42">
        <v>4</v>
      </c>
      <c r="F119" s="42">
        <v>1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5</v>
      </c>
    </row>
    <row r="120" spans="1:14" x14ac:dyDescent="0.2">
      <c r="A120" s="20" t="s">
        <v>370</v>
      </c>
      <c r="B120" s="20" t="s">
        <v>230</v>
      </c>
      <c r="C120" s="1" t="s">
        <v>5</v>
      </c>
      <c r="D120" s="1" t="s">
        <v>20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/>
    </row>
    <row r="121" spans="1:14" x14ac:dyDescent="0.2">
      <c r="A121" s="20"/>
      <c r="B121" s="20"/>
      <c r="C121" s="1"/>
      <c r="D121" s="1"/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/>
    </row>
    <row r="122" spans="1:14" x14ac:dyDescent="0.2">
      <c r="A122" s="20"/>
      <c r="B122" s="20"/>
      <c r="C122" s="1"/>
      <c r="D122" s="1"/>
      <c r="E122" s="35">
        <f>SUM(E112:E120)</f>
        <v>18</v>
      </c>
      <c r="F122" s="35">
        <f t="shared" ref="F122:N122" si="3">SUM(F112:F120)</f>
        <v>33</v>
      </c>
      <c r="G122" s="35">
        <f t="shared" si="3"/>
        <v>25</v>
      </c>
      <c r="H122" s="35">
        <f t="shared" si="3"/>
        <v>43</v>
      </c>
      <c r="I122" s="35">
        <f t="shared" si="3"/>
        <v>34</v>
      </c>
      <c r="J122" s="35">
        <f t="shared" si="3"/>
        <v>28</v>
      </c>
      <c r="K122" s="35">
        <f t="shared" si="3"/>
        <v>8</v>
      </c>
      <c r="L122" s="35">
        <f t="shared" si="3"/>
        <v>4</v>
      </c>
      <c r="M122" s="35">
        <f t="shared" si="3"/>
        <v>0</v>
      </c>
      <c r="N122" s="35">
        <f t="shared" si="3"/>
        <v>193</v>
      </c>
    </row>
    <row r="123" spans="1:14" x14ac:dyDescent="0.2">
      <c r="A123" s="20"/>
      <c r="B123" s="20"/>
      <c r="C123" s="1"/>
      <c r="D123" s="1"/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/>
    </row>
    <row r="124" spans="1:14" x14ac:dyDescent="0.2">
      <c r="A124" s="20" t="s">
        <v>184</v>
      </c>
      <c r="B124" s="20" t="s">
        <v>230</v>
      </c>
      <c r="C124" s="1" t="s">
        <v>6</v>
      </c>
      <c r="D124" s="1" t="s">
        <v>12</v>
      </c>
      <c r="E124" s="42">
        <v>2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1</v>
      </c>
      <c r="N124" s="42">
        <v>3</v>
      </c>
    </row>
    <row r="125" spans="1:14" x14ac:dyDescent="0.2">
      <c r="A125" s="20" t="s">
        <v>185</v>
      </c>
      <c r="B125" s="20" t="s">
        <v>230</v>
      </c>
      <c r="C125" s="1" t="s">
        <v>6</v>
      </c>
      <c r="D125" s="1" t="s">
        <v>13</v>
      </c>
      <c r="E125" s="42">
        <v>11</v>
      </c>
      <c r="F125" s="42">
        <v>3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14</v>
      </c>
    </row>
    <row r="126" spans="1:14" x14ac:dyDescent="0.2">
      <c r="A126" s="20" t="s">
        <v>186</v>
      </c>
      <c r="B126" s="20" t="s">
        <v>230</v>
      </c>
      <c r="C126" s="1" t="s">
        <v>6</v>
      </c>
      <c r="D126" s="1" t="s">
        <v>14</v>
      </c>
      <c r="E126" s="42">
        <v>14</v>
      </c>
      <c r="F126" s="42">
        <v>4</v>
      </c>
      <c r="G126" s="42">
        <v>3</v>
      </c>
      <c r="H126" s="42">
        <v>2</v>
      </c>
      <c r="I126" s="42">
        <v>1</v>
      </c>
      <c r="J126" s="42">
        <v>1</v>
      </c>
      <c r="K126" s="42">
        <v>2</v>
      </c>
      <c r="L126" s="42">
        <v>1</v>
      </c>
      <c r="M126" s="42">
        <v>2</v>
      </c>
      <c r="N126" s="42">
        <v>30</v>
      </c>
    </row>
    <row r="127" spans="1:14" x14ac:dyDescent="0.2">
      <c r="A127" s="20" t="s">
        <v>187</v>
      </c>
      <c r="B127" s="20" t="s">
        <v>230</v>
      </c>
      <c r="C127" s="1" t="s">
        <v>6</v>
      </c>
      <c r="D127" s="1" t="s">
        <v>15</v>
      </c>
      <c r="E127" s="42">
        <v>12</v>
      </c>
      <c r="F127" s="42">
        <v>4</v>
      </c>
      <c r="G127" s="42">
        <v>0</v>
      </c>
      <c r="H127" s="42">
        <v>1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17</v>
      </c>
    </row>
    <row r="128" spans="1:14" x14ac:dyDescent="0.2">
      <c r="A128" s="20" t="s">
        <v>188</v>
      </c>
      <c r="B128" s="20" t="s">
        <v>230</v>
      </c>
      <c r="C128" s="1" t="s">
        <v>6</v>
      </c>
      <c r="D128" s="1" t="s">
        <v>16</v>
      </c>
      <c r="E128" s="42">
        <v>54</v>
      </c>
      <c r="F128" s="42">
        <v>34</v>
      </c>
      <c r="G128" s="42">
        <v>34</v>
      </c>
      <c r="H128" s="42">
        <v>24</v>
      </c>
      <c r="I128" s="42">
        <v>12</v>
      </c>
      <c r="J128" s="42">
        <v>9</v>
      </c>
      <c r="K128" s="42">
        <v>0</v>
      </c>
      <c r="L128" s="42">
        <v>1</v>
      </c>
      <c r="M128" s="42">
        <v>0</v>
      </c>
      <c r="N128" s="42">
        <v>168</v>
      </c>
    </row>
    <row r="129" spans="1:14" x14ac:dyDescent="0.2">
      <c r="A129" s="20" t="s">
        <v>189</v>
      </c>
      <c r="B129" s="20" t="s">
        <v>230</v>
      </c>
      <c r="C129" s="1" t="s">
        <v>6</v>
      </c>
      <c r="D129" s="1" t="s">
        <v>17</v>
      </c>
      <c r="E129" s="42">
        <v>236</v>
      </c>
      <c r="F129" s="42">
        <v>47</v>
      </c>
      <c r="G129" s="42">
        <v>24</v>
      </c>
      <c r="H129" s="42">
        <v>8</v>
      </c>
      <c r="I129" s="42">
        <v>2</v>
      </c>
      <c r="J129" s="42">
        <v>0</v>
      </c>
      <c r="K129" s="42">
        <v>0</v>
      </c>
      <c r="L129" s="42">
        <v>0</v>
      </c>
      <c r="M129" s="42">
        <v>0</v>
      </c>
      <c r="N129" s="42">
        <v>317</v>
      </c>
    </row>
    <row r="130" spans="1:14" x14ac:dyDescent="0.2">
      <c r="A130" s="20" t="s">
        <v>190</v>
      </c>
      <c r="B130" s="20" t="s">
        <v>230</v>
      </c>
      <c r="C130" s="1" t="s">
        <v>6</v>
      </c>
      <c r="D130" s="1" t="s">
        <v>18</v>
      </c>
      <c r="E130" s="42">
        <v>503</v>
      </c>
      <c r="F130" s="42">
        <v>194</v>
      </c>
      <c r="G130" s="42">
        <v>124</v>
      </c>
      <c r="H130" s="42">
        <v>93</v>
      </c>
      <c r="I130" s="42">
        <v>24</v>
      </c>
      <c r="J130" s="42">
        <v>12</v>
      </c>
      <c r="K130" s="42">
        <v>0</v>
      </c>
      <c r="L130" s="42">
        <v>0</v>
      </c>
      <c r="M130" s="42">
        <v>0</v>
      </c>
      <c r="N130" s="42">
        <v>950</v>
      </c>
    </row>
    <row r="131" spans="1:14" x14ac:dyDescent="0.2">
      <c r="A131" s="20" t="s">
        <v>191</v>
      </c>
      <c r="B131" s="20" t="s">
        <v>230</v>
      </c>
      <c r="C131" s="1" t="s">
        <v>6</v>
      </c>
      <c r="D131" s="1" t="s">
        <v>19</v>
      </c>
      <c r="E131" s="42">
        <v>32</v>
      </c>
      <c r="F131" s="42">
        <v>16</v>
      </c>
      <c r="G131" s="42">
        <v>13</v>
      </c>
      <c r="H131" s="42">
        <v>10</v>
      </c>
      <c r="I131" s="42">
        <v>1</v>
      </c>
      <c r="J131" s="42">
        <v>0</v>
      </c>
      <c r="K131" s="42">
        <v>0</v>
      </c>
      <c r="L131" s="42">
        <v>0</v>
      </c>
      <c r="M131" s="42">
        <v>0</v>
      </c>
      <c r="N131" s="42">
        <v>72</v>
      </c>
    </row>
    <row r="132" spans="1:14" x14ac:dyDescent="0.2">
      <c r="A132" s="20" t="s">
        <v>192</v>
      </c>
      <c r="B132" s="20" t="s">
        <v>230</v>
      </c>
      <c r="C132" s="1" t="s">
        <v>6</v>
      </c>
      <c r="D132" s="1" t="s">
        <v>20</v>
      </c>
      <c r="E132" s="42">
        <v>11</v>
      </c>
      <c r="F132" s="42">
        <v>25</v>
      </c>
      <c r="G132" s="42">
        <v>20</v>
      </c>
      <c r="H132" s="42">
        <v>7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63</v>
      </c>
    </row>
    <row r="133" spans="1:14" x14ac:dyDescent="0.2">
      <c r="A133" s="20" t="s">
        <v>193</v>
      </c>
      <c r="B133" s="20" t="s">
        <v>230</v>
      </c>
      <c r="C133" s="1" t="s">
        <v>6</v>
      </c>
      <c r="D133" s="1" t="s">
        <v>21</v>
      </c>
      <c r="E133" s="42">
        <v>224</v>
      </c>
      <c r="F133" s="42">
        <v>66</v>
      </c>
      <c r="G133" s="42">
        <v>20</v>
      </c>
      <c r="H133" s="42">
        <v>8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318</v>
      </c>
    </row>
    <row r="134" spans="1:14" x14ac:dyDescent="0.2">
      <c r="A134" s="20" t="s">
        <v>194</v>
      </c>
      <c r="B134" s="20" t="s">
        <v>230</v>
      </c>
      <c r="C134" s="1" t="s">
        <v>6</v>
      </c>
      <c r="D134" s="1" t="s">
        <v>23</v>
      </c>
      <c r="E134" s="42">
        <v>5</v>
      </c>
      <c r="F134" s="42">
        <v>2</v>
      </c>
      <c r="G134" s="42">
        <v>0</v>
      </c>
      <c r="H134" s="42">
        <v>0</v>
      </c>
      <c r="I134" s="42">
        <v>1</v>
      </c>
      <c r="J134" s="42">
        <v>0</v>
      </c>
      <c r="K134" s="42">
        <v>0</v>
      </c>
      <c r="L134" s="42">
        <v>0</v>
      </c>
      <c r="M134" s="42">
        <v>0</v>
      </c>
      <c r="N134" s="42">
        <v>8</v>
      </c>
    </row>
    <row r="135" spans="1:14" x14ac:dyDescent="0.2">
      <c r="A135" s="20"/>
      <c r="B135" s="20"/>
      <c r="C135" s="1"/>
      <c r="D135" s="1"/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/>
    </row>
    <row r="136" spans="1:14" x14ac:dyDescent="0.2">
      <c r="A136" s="20"/>
      <c r="B136" s="20"/>
      <c r="C136" s="1"/>
      <c r="D136" s="1"/>
      <c r="E136" s="45">
        <f>SUM(E124:E134)</f>
        <v>1104</v>
      </c>
      <c r="F136" s="45">
        <f t="shared" ref="F136:N136" si="4">SUM(F124:F134)</f>
        <v>395</v>
      </c>
      <c r="G136" s="45">
        <f t="shared" si="4"/>
        <v>238</v>
      </c>
      <c r="H136" s="45">
        <f t="shared" si="4"/>
        <v>153</v>
      </c>
      <c r="I136" s="45">
        <f t="shared" si="4"/>
        <v>41</v>
      </c>
      <c r="J136" s="45">
        <f t="shared" si="4"/>
        <v>22</v>
      </c>
      <c r="K136" s="45">
        <f t="shared" si="4"/>
        <v>2</v>
      </c>
      <c r="L136" s="45">
        <f t="shared" si="4"/>
        <v>2</v>
      </c>
      <c r="M136" s="45">
        <f t="shared" si="4"/>
        <v>3</v>
      </c>
      <c r="N136" s="45">
        <f t="shared" si="4"/>
        <v>1960</v>
      </c>
    </row>
    <row r="137" spans="1:14" x14ac:dyDescent="0.2">
      <c r="A137" s="20"/>
      <c r="B137" s="20"/>
      <c r="C137" s="1"/>
      <c r="D137" s="1"/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/>
    </row>
    <row r="138" spans="1:14" x14ac:dyDescent="0.2">
      <c r="A138" s="20" t="s">
        <v>195</v>
      </c>
      <c r="B138" s="20" t="s">
        <v>230</v>
      </c>
      <c r="C138" s="1" t="s">
        <v>7</v>
      </c>
      <c r="D138" s="1" t="s">
        <v>12</v>
      </c>
      <c r="E138" s="42">
        <v>2827</v>
      </c>
      <c r="F138" s="42">
        <v>656</v>
      </c>
      <c r="G138" s="42">
        <v>219</v>
      </c>
      <c r="H138" s="42">
        <v>74</v>
      </c>
      <c r="I138" s="42">
        <v>17</v>
      </c>
      <c r="J138" s="42">
        <v>9</v>
      </c>
      <c r="K138" s="42">
        <v>1</v>
      </c>
      <c r="L138" s="42">
        <v>2</v>
      </c>
      <c r="M138" s="42">
        <v>0</v>
      </c>
      <c r="N138" s="42">
        <v>3805</v>
      </c>
    </row>
    <row r="139" spans="1:14" x14ac:dyDescent="0.2">
      <c r="A139" s="20" t="s">
        <v>196</v>
      </c>
      <c r="B139" s="20" t="s">
        <v>230</v>
      </c>
      <c r="C139" s="1" t="s">
        <v>7</v>
      </c>
      <c r="D139" s="1" t="s">
        <v>13</v>
      </c>
      <c r="E139" s="42">
        <v>561</v>
      </c>
      <c r="F139" s="42">
        <v>209</v>
      </c>
      <c r="G139" s="42">
        <v>107</v>
      </c>
      <c r="H139" s="42">
        <v>58</v>
      </c>
      <c r="I139" s="42">
        <v>14</v>
      </c>
      <c r="J139" s="42">
        <v>6</v>
      </c>
      <c r="K139" s="42">
        <v>1</v>
      </c>
      <c r="L139" s="42">
        <v>0</v>
      </c>
      <c r="M139" s="42">
        <v>0</v>
      </c>
      <c r="N139" s="42">
        <v>956</v>
      </c>
    </row>
    <row r="140" spans="1:14" x14ac:dyDescent="0.2">
      <c r="A140" s="20" t="s">
        <v>197</v>
      </c>
      <c r="B140" s="20" t="s">
        <v>230</v>
      </c>
      <c r="C140" s="1" t="s">
        <v>7</v>
      </c>
      <c r="D140" s="1" t="s">
        <v>14</v>
      </c>
      <c r="E140" s="42">
        <v>8</v>
      </c>
      <c r="F140" s="42">
        <v>3</v>
      </c>
      <c r="G140" s="42">
        <v>6</v>
      </c>
      <c r="H140" s="42">
        <v>5</v>
      </c>
      <c r="I140" s="42">
        <v>2</v>
      </c>
      <c r="J140" s="42">
        <v>1</v>
      </c>
      <c r="K140" s="42">
        <v>0</v>
      </c>
      <c r="L140" s="42">
        <v>0</v>
      </c>
      <c r="M140" s="42">
        <v>0</v>
      </c>
      <c r="N140" s="42">
        <v>25</v>
      </c>
    </row>
    <row r="141" spans="1:14" x14ac:dyDescent="0.2">
      <c r="A141" s="20" t="s">
        <v>198</v>
      </c>
      <c r="B141" s="20" t="s">
        <v>230</v>
      </c>
      <c r="C141" s="1" t="s">
        <v>7</v>
      </c>
      <c r="D141" s="1" t="s">
        <v>15</v>
      </c>
      <c r="E141" s="42">
        <v>55</v>
      </c>
      <c r="F141" s="42">
        <v>10</v>
      </c>
      <c r="G141" s="42">
        <v>5</v>
      </c>
      <c r="H141" s="42">
        <v>2</v>
      </c>
      <c r="I141" s="42">
        <v>3</v>
      </c>
      <c r="J141" s="42">
        <v>0</v>
      </c>
      <c r="K141" s="42">
        <v>1</v>
      </c>
      <c r="L141" s="42">
        <v>0</v>
      </c>
      <c r="M141" s="42">
        <v>0</v>
      </c>
      <c r="N141" s="42">
        <v>76</v>
      </c>
    </row>
    <row r="142" spans="1:14" x14ac:dyDescent="0.2">
      <c r="A142" s="20" t="s">
        <v>199</v>
      </c>
      <c r="B142" s="20" t="s">
        <v>230</v>
      </c>
      <c r="C142" s="1" t="s">
        <v>7</v>
      </c>
      <c r="D142" s="1" t="s">
        <v>16</v>
      </c>
      <c r="E142" s="42">
        <v>49</v>
      </c>
      <c r="F142" s="42">
        <v>20</v>
      </c>
      <c r="G142" s="42">
        <v>9</v>
      </c>
      <c r="H142" s="42">
        <v>3</v>
      </c>
      <c r="I142" s="42">
        <v>2</v>
      </c>
      <c r="J142" s="42">
        <v>0</v>
      </c>
      <c r="K142" s="42">
        <v>1</v>
      </c>
      <c r="L142" s="42">
        <v>0</v>
      </c>
      <c r="M142" s="42">
        <v>0</v>
      </c>
      <c r="N142" s="42">
        <v>84</v>
      </c>
    </row>
    <row r="143" spans="1:14" x14ac:dyDescent="0.2">
      <c r="A143" s="20" t="s">
        <v>200</v>
      </c>
      <c r="B143" s="20" t="s">
        <v>230</v>
      </c>
      <c r="C143" s="1" t="s">
        <v>7</v>
      </c>
      <c r="D143" s="1" t="s">
        <v>17</v>
      </c>
      <c r="E143" s="42">
        <v>23</v>
      </c>
      <c r="F143" s="42">
        <v>9</v>
      </c>
      <c r="G143" s="42">
        <v>3</v>
      </c>
      <c r="H143" s="42">
        <v>2</v>
      </c>
      <c r="I143" s="42">
        <v>1</v>
      </c>
      <c r="J143" s="42">
        <v>0</v>
      </c>
      <c r="K143" s="42">
        <v>0</v>
      </c>
      <c r="L143" s="42">
        <v>0</v>
      </c>
      <c r="M143" s="42">
        <v>0</v>
      </c>
      <c r="N143" s="42">
        <v>38</v>
      </c>
    </row>
    <row r="144" spans="1:14" x14ac:dyDescent="0.2">
      <c r="A144" s="20" t="s">
        <v>201</v>
      </c>
      <c r="B144" s="20" t="s">
        <v>230</v>
      </c>
      <c r="C144" s="1" t="s">
        <v>7</v>
      </c>
      <c r="D144" s="1" t="s">
        <v>18</v>
      </c>
      <c r="E144" s="42">
        <v>9</v>
      </c>
      <c r="F144" s="42">
        <v>8</v>
      </c>
      <c r="G144" s="42">
        <v>2</v>
      </c>
      <c r="H144" s="42">
        <v>2</v>
      </c>
      <c r="I144" s="42">
        <v>1</v>
      </c>
      <c r="J144" s="42">
        <v>0</v>
      </c>
      <c r="K144" s="42">
        <v>0</v>
      </c>
      <c r="L144" s="42">
        <v>0</v>
      </c>
      <c r="M144" s="42">
        <v>0</v>
      </c>
      <c r="N144" s="42">
        <v>22</v>
      </c>
    </row>
    <row r="145" spans="1:14" x14ac:dyDescent="0.2">
      <c r="A145" s="20" t="s">
        <v>202</v>
      </c>
      <c r="B145" s="20" t="s">
        <v>230</v>
      </c>
      <c r="C145" s="1" t="s">
        <v>7</v>
      </c>
      <c r="D145" s="1" t="s">
        <v>19</v>
      </c>
      <c r="E145" s="42">
        <v>277</v>
      </c>
      <c r="F145" s="42">
        <v>36</v>
      </c>
      <c r="G145" s="42">
        <v>23</v>
      </c>
      <c r="H145" s="42">
        <v>13</v>
      </c>
      <c r="I145" s="42">
        <v>3</v>
      </c>
      <c r="J145" s="42">
        <v>2</v>
      </c>
      <c r="K145" s="42">
        <v>0</v>
      </c>
      <c r="L145" s="42">
        <v>0</v>
      </c>
      <c r="M145" s="42">
        <v>0</v>
      </c>
      <c r="N145" s="42">
        <v>354</v>
      </c>
    </row>
    <row r="146" spans="1:14" x14ac:dyDescent="0.2">
      <c r="A146" s="20"/>
      <c r="B146" s="20"/>
      <c r="C146" s="1"/>
      <c r="D146" s="1"/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/>
    </row>
    <row r="147" spans="1:14" x14ac:dyDescent="0.2">
      <c r="A147" s="20"/>
      <c r="B147" s="20"/>
      <c r="C147" s="1"/>
      <c r="D147" s="1"/>
      <c r="E147" s="45">
        <f>SUM(E138:E145)</f>
        <v>3809</v>
      </c>
      <c r="F147" s="45">
        <f t="shared" ref="F147:N147" si="5">SUM(F138:F145)</f>
        <v>951</v>
      </c>
      <c r="G147" s="45">
        <f t="shared" si="5"/>
        <v>374</v>
      </c>
      <c r="H147" s="45">
        <f t="shared" si="5"/>
        <v>159</v>
      </c>
      <c r="I147" s="45">
        <f t="shared" si="5"/>
        <v>43</v>
      </c>
      <c r="J147" s="45">
        <f t="shared" si="5"/>
        <v>18</v>
      </c>
      <c r="K147" s="45">
        <f t="shared" si="5"/>
        <v>4</v>
      </c>
      <c r="L147" s="45">
        <f t="shared" si="5"/>
        <v>2</v>
      </c>
      <c r="M147" s="45">
        <f t="shared" si="5"/>
        <v>0</v>
      </c>
      <c r="N147" s="45">
        <f t="shared" si="5"/>
        <v>5360</v>
      </c>
    </row>
    <row r="148" spans="1:14" x14ac:dyDescent="0.2">
      <c r="A148" s="20"/>
      <c r="B148" s="20"/>
      <c r="C148" s="1"/>
      <c r="D148" s="1"/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/>
    </row>
    <row r="149" spans="1:14" x14ac:dyDescent="0.2">
      <c r="A149" s="20" t="s">
        <v>203</v>
      </c>
      <c r="B149" s="20" t="s">
        <v>230</v>
      </c>
      <c r="C149" s="1" t="s">
        <v>8</v>
      </c>
      <c r="D149" s="1" t="s">
        <v>12</v>
      </c>
      <c r="E149" s="42">
        <v>77</v>
      </c>
      <c r="F149" s="42">
        <v>23</v>
      </c>
      <c r="G149" s="42">
        <v>14</v>
      </c>
      <c r="H149" s="42">
        <v>11</v>
      </c>
      <c r="I149" s="42">
        <v>7</v>
      </c>
      <c r="J149" s="42">
        <v>1</v>
      </c>
      <c r="K149" s="42">
        <v>1</v>
      </c>
      <c r="L149" s="42">
        <v>0</v>
      </c>
      <c r="M149" s="42">
        <v>0</v>
      </c>
      <c r="N149" s="42">
        <v>134</v>
      </c>
    </row>
    <row r="150" spans="1:14" x14ac:dyDescent="0.2">
      <c r="A150" s="20" t="s">
        <v>204</v>
      </c>
      <c r="B150" s="20" t="s">
        <v>230</v>
      </c>
      <c r="C150" s="1" t="s">
        <v>8</v>
      </c>
      <c r="D150" s="1" t="s">
        <v>13</v>
      </c>
      <c r="E150" s="42">
        <v>122</v>
      </c>
      <c r="F150" s="42">
        <v>8</v>
      </c>
      <c r="G150" s="42">
        <v>0</v>
      </c>
      <c r="H150" s="42">
        <v>1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131</v>
      </c>
    </row>
    <row r="151" spans="1:14" x14ac:dyDescent="0.2">
      <c r="A151" s="20" t="s">
        <v>205</v>
      </c>
      <c r="B151" s="20" t="s">
        <v>230</v>
      </c>
      <c r="C151" s="1" t="s">
        <v>8</v>
      </c>
      <c r="D151" s="1" t="s">
        <v>14</v>
      </c>
      <c r="E151" s="42">
        <v>410</v>
      </c>
      <c r="F151" s="42">
        <v>54</v>
      </c>
      <c r="G151" s="42">
        <v>27</v>
      </c>
      <c r="H151" s="42">
        <v>12</v>
      </c>
      <c r="I151" s="42">
        <v>2</v>
      </c>
      <c r="J151" s="42">
        <v>0</v>
      </c>
      <c r="K151" s="42">
        <v>1</v>
      </c>
      <c r="L151" s="42">
        <v>0</v>
      </c>
      <c r="M151" s="42">
        <v>0</v>
      </c>
      <c r="N151" s="42">
        <v>506</v>
      </c>
    </row>
    <row r="152" spans="1:14" x14ac:dyDescent="0.2">
      <c r="A152" s="20" t="s">
        <v>206</v>
      </c>
      <c r="B152" s="20" t="s">
        <v>230</v>
      </c>
      <c r="C152" s="1" t="s">
        <v>8</v>
      </c>
      <c r="D152" s="1" t="s">
        <v>15</v>
      </c>
      <c r="E152" s="42">
        <v>942</v>
      </c>
      <c r="F152" s="42">
        <v>115</v>
      </c>
      <c r="G152" s="42">
        <v>40</v>
      </c>
      <c r="H152" s="42">
        <v>25</v>
      </c>
      <c r="I152" s="42">
        <v>6</v>
      </c>
      <c r="J152" s="42">
        <v>0</v>
      </c>
      <c r="K152" s="42">
        <v>0</v>
      </c>
      <c r="L152" s="42">
        <v>0</v>
      </c>
      <c r="M152" s="42">
        <v>0</v>
      </c>
      <c r="N152" s="42">
        <v>1128</v>
      </c>
    </row>
    <row r="153" spans="1:14" x14ac:dyDescent="0.2">
      <c r="A153" s="20" t="s">
        <v>207</v>
      </c>
      <c r="B153" s="20" t="s">
        <v>230</v>
      </c>
      <c r="C153" s="1" t="s">
        <v>8</v>
      </c>
      <c r="D153" s="1" t="s">
        <v>16</v>
      </c>
      <c r="E153" s="42">
        <v>106</v>
      </c>
      <c r="F153" s="42">
        <v>22</v>
      </c>
      <c r="G153" s="42">
        <v>14</v>
      </c>
      <c r="H153" s="42">
        <v>2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144</v>
      </c>
    </row>
    <row r="154" spans="1:14" x14ac:dyDescent="0.2">
      <c r="A154" s="20" t="s">
        <v>208</v>
      </c>
      <c r="B154" s="20" t="s">
        <v>230</v>
      </c>
      <c r="C154" s="1" t="s">
        <v>8</v>
      </c>
      <c r="D154" s="1" t="s">
        <v>17</v>
      </c>
      <c r="E154" s="42">
        <v>131</v>
      </c>
      <c r="F154" s="42">
        <v>23</v>
      </c>
      <c r="G154" s="42">
        <v>20</v>
      </c>
      <c r="H154" s="42">
        <v>14</v>
      </c>
      <c r="I154" s="42">
        <v>3</v>
      </c>
      <c r="J154" s="42">
        <v>4</v>
      </c>
      <c r="K154" s="42">
        <v>2</v>
      </c>
      <c r="L154" s="42">
        <v>0</v>
      </c>
      <c r="M154" s="42">
        <v>1</v>
      </c>
      <c r="N154" s="42">
        <v>198</v>
      </c>
    </row>
    <row r="155" spans="1:14" x14ac:dyDescent="0.2">
      <c r="A155" s="20" t="s">
        <v>209</v>
      </c>
      <c r="B155" s="20" t="s">
        <v>230</v>
      </c>
      <c r="C155" s="1" t="s">
        <v>8</v>
      </c>
      <c r="D155" s="1" t="s">
        <v>18</v>
      </c>
      <c r="E155" s="42">
        <v>221</v>
      </c>
      <c r="F155" s="42">
        <v>29</v>
      </c>
      <c r="G155" s="42">
        <v>16</v>
      </c>
      <c r="H155" s="42">
        <v>9</v>
      </c>
      <c r="I155" s="42">
        <v>2</v>
      </c>
      <c r="J155" s="42">
        <v>0</v>
      </c>
      <c r="K155" s="42">
        <v>0</v>
      </c>
      <c r="L155" s="42">
        <v>0</v>
      </c>
      <c r="M155" s="42">
        <v>0</v>
      </c>
      <c r="N155" s="42">
        <v>277</v>
      </c>
    </row>
    <row r="156" spans="1:14" x14ac:dyDescent="0.2">
      <c r="A156" s="20" t="s">
        <v>210</v>
      </c>
      <c r="B156" s="20" t="s">
        <v>230</v>
      </c>
      <c r="C156" s="1" t="s">
        <v>8</v>
      </c>
      <c r="D156" s="1" t="s">
        <v>19</v>
      </c>
      <c r="E156" s="42">
        <v>122</v>
      </c>
      <c r="F156" s="42">
        <v>18</v>
      </c>
      <c r="G156" s="42">
        <v>19</v>
      </c>
      <c r="H156" s="42">
        <v>10</v>
      </c>
      <c r="I156" s="42">
        <v>3</v>
      </c>
      <c r="J156" s="42">
        <v>0</v>
      </c>
      <c r="K156" s="42">
        <v>1</v>
      </c>
      <c r="L156" s="42">
        <v>0</v>
      </c>
      <c r="M156" s="42">
        <v>0</v>
      </c>
      <c r="N156" s="42">
        <v>173</v>
      </c>
    </row>
    <row r="157" spans="1:14" x14ac:dyDescent="0.2">
      <c r="A157" s="20" t="s">
        <v>211</v>
      </c>
      <c r="B157" s="20" t="s">
        <v>230</v>
      </c>
      <c r="C157" s="1" t="s">
        <v>8</v>
      </c>
      <c r="D157" s="1" t="s">
        <v>20</v>
      </c>
      <c r="E157" s="42">
        <v>184</v>
      </c>
      <c r="F157" s="42">
        <v>26</v>
      </c>
      <c r="G157" s="42">
        <v>5</v>
      </c>
      <c r="H157" s="42">
        <v>2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217</v>
      </c>
    </row>
    <row r="158" spans="1:14" x14ac:dyDescent="0.2">
      <c r="A158" s="20" t="s">
        <v>212</v>
      </c>
      <c r="B158" s="20" t="s">
        <v>230</v>
      </c>
      <c r="C158" s="1" t="s">
        <v>8</v>
      </c>
      <c r="D158" s="1" t="s">
        <v>21</v>
      </c>
      <c r="E158" s="42">
        <v>13</v>
      </c>
      <c r="F158" s="42">
        <v>2</v>
      </c>
      <c r="G158" s="42">
        <v>4</v>
      </c>
      <c r="H158" s="42">
        <v>2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21</v>
      </c>
    </row>
    <row r="159" spans="1:14" x14ac:dyDescent="0.2">
      <c r="A159" s="20"/>
      <c r="B159" s="20"/>
      <c r="C159" s="1"/>
      <c r="D159" s="1"/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/>
    </row>
    <row r="160" spans="1:14" x14ac:dyDescent="0.2">
      <c r="A160" s="20"/>
      <c r="B160" s="20"/>
      <c r="C160" s="1"/>
      <c r="D160" s="1"/>
      <c r="E160" s="45">
        <f>SUM(E149:E158)</f>
        <v>2328</v>
      </c>
      <c r="F160" s="45">
        <f t="shared" ref="F160:N160" si="6">SUM(F149:F158)</f>
        <v>320</v>
      </c>
      <c r="G160" s="45">
        <f t="shared" si="6"/>
        <v>159</v>
      </c>
      <c r="H160" s="45">
        <f t="shared" si="6"/>
        <v>88</v>
      </c>
      <c r="I160" s="45">
        <f t="shared" si="6"/>
        <v>23</v>
      </c>
      <c r="J160" s="45">
        <f t="shared" si="6"/>
        <v>5</v>
      </c>
      <c r="K160" s="45">
        <f t="shared" si="6"/>
        <v>5</v>
      </c>
      <c r="L160" s="45">
        <f t="shared" si="6"/>
        <v>0</v>
      </c>
      <c r="M160" s="45">
        <f t="shared" si="6"/>
        <v>1</v>
      </c>
      <c r="N160" s="45">
        <f t="shared" si="6"/>
        <v>2929</v>
      </c>
    </row>
    <row r="161" spans="1:14" x14ac:dyDescent="0.2">
      <c r="A161" s="20"/>
      <c r="B161" s="20"/>
      <c r="C161" s="1"/>
      <c r="D161" s="1"/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/>
    </row>
    <row r="162" spans="1:14" x14ac:dyDescent="0.2">
      <c r="A162" s="20" t="s">
        <v>213</v>
      </c>
      <c r="B162" s="20" t="s">
        <v>230</v>
      </c>
      <c r="C162" s="1" t="s">
        <v>9</v>
      </c>
      <c r="D162" s="1" t="s">
        <v>12</v>
      </c>
      <c r="E162" s="42">
        <v>886</v>
      </c>
      <c r="F162" s="42">
        <v>52</v>
      </c>
      <c r="G162" s="42">
        <v>27</v>
      </c>
      <c r="H162" s="42">
        <v>10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975</v>
      </c>
    </row>
    <row r="163" spans="1:14" x14ac:dyDescent="0.2">
      <c r="A163" s="20" t="s">
        <v>214</v>
      </c>
      <c r="B163" s="20" t="s">
        <v>230</v>
      </c>
      <c r="C163" s="1" t="s">
        <v>9</v>
      </c>
      <c r="D163" s="1" t="s">
        <v>13</v>
      </c>
      <c r="E163" s="42">
        <v>19</v>
      </c>
      <c r="F163" s="42">
        <v>1</v>
      </c>
      <c r="G163" s="42">
        <v>2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22</v>
      </c>
    </row>
    <row r="164" spans="1:14" x14ac:dyDescent="0.2">
      <c r="A164" s="20" t="s">
        <v>215</v>
      </c>
      <c r="B164" s="20" t="s">
        <v>230</v>
      </c>
      <c r="C164" s="1" t="s">
        <v>9</v>
      </c>
      <c r="D164" s="1" t="s">
        <v>14</v>
      </c>
      <c r="E164" s="42">
        <v>17</v>
      </c>
      <c r="F164" s="42">
        <v>6</v>
      </c>
      <c r="G164" s="42">
        <v>3</v>
      </c>
      <c r="H164" s="42">
        <v>3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29</v>
      </c>
    </row>
    <row r="165" spans="1:14" x14ac:dyDescent="0.2">
      <c r="A165" s="20" t="s">
        <v>216</v>
      </c>
      <c r="B165" s="20" t="s">
        <v>230</v>
      </c>
      <c r="C165" s="1" t="s">
        <v>9</v>
      </c>
      <c r="D165" s="1" t="s">
        <v>15</v>
      </c>
      <c r="E165" s="42">
        <v>22</v>
      </c>
      <c r="F165" s="42">
        <v>3</v>
      </c>
      <c r="G165" s="42">
        <v>2</v>
      </c>
      <c r="H165" s="42">
        <v>0</v>
      </c>
      <c r="I165" s="42">
        <v>1</v>
      </c>
      <c r="J165" s="42">
        <v>1</v>
      </c>
      <c r="K165" s="42">
        <v>0</v>
      </c>
      <c r="L165" s="42">
        <v>0</v>
      </c>
      <c r="M165" s="42">
        <v>0</v>
      </c>
      <c r="N165" s="42">
        <v>29</v>
      </c>
    </row>
    <row r="166" spans="1:14" x14ac:dyDescent="0.2">
      <c r="A166" s="20" t="s">
        <v>217</v>
      </c>
      <c r="B166" s="20" t="s">
        <v>230</v>
      </c>
      <c r="C166" s="1" t="s">
        <v>9</v>
      </c>
      <c r="D166" s="1" t="s">
        <v>16</v>
      </c>
      <c r="E166" s="42">
        <v>14</v>
      </c>
      <c r="F166" s="42">
        <v>4</v>
      </c>
      <c r="G166" s="42">
        <v>4</v>
      </c>
      <c r="H166" s="42">
        <v>3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25</v>
      </c>
    </row>
    <row r="167" spans="1:14" x14ac:dyDescent="0.2">
      <c r="A167" s="20" t="s">
        <v>218</v>
      </c>
      <c r="B167" s="20" t="s">
        <v>230</v>
      </c>
      <c r="C167" s="1" t="s">
        <v>9</v>
      </c>
      <c r="D167" s="1" t="s">
        <v>17</v>
      </c>
      <c r="E167" s="42">
        <v>45</v>
      </c>
      <c r="F167" s="42">
        <v>17</v>
      </c>
      <c r="G167" s="42">
        <v>7</v>
      </c>
      <c r="H167" s="42">
        <v>3</v>
      </c>
      <c r="I167" s="42">
        <v>1</v>
      </c>
      <c r="J167" s="42">
        <v>1</v>
      </c>
      <c r="K167" s="42">
        <v>0</v>
      </c>
      <c r="L167" s="42">
        <v>0</v>
      </c>
      <c r="M167" s="42">
        <v>0</v>
      </c>
      <c r="N167" s="42">
        <v>74</v>
      </c>
    </row>
    <row r="168" spans="1:14" x14ac:dyDescent="0.2">
      <c r="A168" s="20" t="s">
        <v>219</v>
      </c>
      <c r="B168" s="20" t="s">
        <v>230</v>
      </c>
      <c r="C168" s="1" t="s">
        <v>9</v>
      </c>
      <c r="D168" s="1" t="s">
        <v>18</v>
      </c>
      <c r="E168" s="42">
        <v>5</v>
      </c>
      <c r="F168" s="42">
        <v>2</v>
      </c>
      <c r="G168" s="42">
        <v>1</v>
      </c>
      <c r="H168" s="42">
        <v>1</v>
      </c>
      <c r="I168" s="42">
        <v>0</v>
      </c>
      <c r="J168" s="42">
        <v>1</v>
      </c>
      <c r="K168" s="42">
        <v>0</v>
      </c>
      <c r="L168" s="42">
        <v>0</v>
      </c>
      <c r="M168" s="42">
        <v>0</v>
      </c>
      <c r="N168" s="42">
        <v>10</v>
      </c>
    </row>
    <row r="169" spans="1:14" x14ac:dyDescent="0.2">
      <c r="A169" s="20" t="s">
        <v>220</v>
      </c>
      <c r="B169" s="20" t="s">
        <v>230</v>
      </c>
      <c r="C169" s="1" t="s">
        <v>9</v>
      </c>
      <c r="D169" s="1" t="s">
        <v>19</v>
      </c>
      <c r="E169" s="42">
        <v>15</v>
      </c>
      <c r="F169" s="42">
        <v>2</v>
      </c>
      <c r="G169" s="42">
        <v>1</v>
      </c>
      <c r="H169" s="42">
        <v>0</v>
      </c>
      <c r="I169" s="42">
        <v>1</v>
      </c>
      <c r="J169" s="42">
        <v>0</v>
      </c>
      <c r="K169" s="42">
        <v>0</v>
      </c>
      <c r="L169" s="42">
        <v>0</v>
      </c>
      <c r="M169" s="42">
        <v>0</v>
      </c>
      <c r="N169" s="42">
        <v>19</v>
      </c>
    </row>
    <row r="170" spans="1:14" x14ac:dyDescent="0.2">
      <c r="A170" s="20" t="s">
        <v>221</v>
      </c>
      <c r="B170" s="20" t="s">
        <v>230</v>
      </c>
      <c r="C170" s="1" t="s">
        <v>9</v>
      </c>
      <c r="D170" s="1" t="s">
        <v>20</v>
      </c>
      <c r="E170" s="42">
        <v>63</v>
      </c>
      <c r="F170" s="42">
        <v>5</v>
      </c>
      <c r="G170" s="42">
        <v>1</v>
      </c>
      <c r="H170" s="42">
        <v>0</v>
      </c>
      <c r="I170" s="42">
        <v>1</v>
      </c>
      <c r="J170" s="42">
        <v>0</v>
      </c>
      <c r="K170" s="42">
        <v>0</v>
      </c>
      <c r="L170" s="42">
        <v>0</v>
      </c>
      <c r="M170" s="42">
        <v>0</v>
      </c>
      <c r="N170" s="42">
        <v>70</v>
      </c>
    </row>
    <row r="171" spans="1:14" x14ac:dyDescent="0.2">
      <c r="A171" s="20" t="s">
        <v>222</v>
      </c>
      <c r="B171" s="20" t="s">
        <v>230</v>
      </c>
      <c r="C171" s="1" t="s">
        <v>9</v>
      </c>
      <c r="D171" s="1" t="s">
        <v>21</v>
      </c>
      <c r="E171" s="42">
        <v>221</v>
      </c>
      <c r="F171" s="42">
        <v>8</v>
      </c>
      <c r="G171" s="42">
        <v>6</v>
      </c>
      <c r="H171" s="42">
        <v>1</v>
      </c>
      <c r="I171" s="42">
        <v>1</v>
      </c>
      <c r="J171" s="42">
        <v>0</v>
      </c>
      <c r="K171" s="42">
        <v>0</v>
      </c>
      <c r="L171" s="42">
        <v>0</v>
      </c>
      <c r="M171" s="42">
        <v>0</v>
      </c>
      <c r="N171" s="42">
        <v>237</v>
      </c>
    </row>
    <row r="172" spans="1:14" x14ac:dyDescent="0.2">
      <c r="A172" s="20" t="s">
        <v>223</v>
      </c>
      <c r="B172" s="20" t="s">
        <v>230</v>
      </c>
      <c r="C172" s="1" t="s">
        <v>9</v>
      </c>
      <c r="D172" s="1" t="s">
        <v>22</v>
      </c>
      <c r="E172" s="42">
        <v>1052</v>
      </c>
      <c r="F172" s="42">
        <v>101</v>
      </c>
      <c r="G172" s="42">
        <v>80</v>
      </c>
      <c r="H172" s="42">
        <v>63</v>
      </c>
      <c r="I172" s="42">
        <v>15</v>
      </c>
      <c r="J172" s="42">
        <v>3</v>
      </c>
      <c r="K172" s="42">
        <v>0</v>
      </c>
      <c r="L172" s="42">
        <v>2</v>
      </c>
      <c r="M172" s="42">
        <v>1</v>
      </c>
      <c r="N172" s="42">
        <v>1317</v>
      </c>
    </row>
    <row r="173" spans="1:14" x14ac:dyDescent="0.2">
      <c r="A173" s="20"/>
      <c r="B173" s="20"/>
      <c r="C173" s="1"/>
      <c r="D173" s="1"/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/>
    </row>
    <row r="174" spans="1:14" x14ac:dyDescent="0.2">
      <c r="A174" s="20"/>
      <c r="B174" s="20"/>
      <c r="C174" s="1"/>
      <c r="D174" s="1"/>
      <c r="E174" s="45">
        <f>SUM(E162:E172)</f>
        <v>2359</v>
      </c>
      <c r="F174" s="45">
        <f t="shared" ref="F174:N174" si="7">SUM(F162:F172)</f>
        <v>201</v>
      </c>
      <c r="G174" s="45">
        <f t="shared" si="7"/>
        <v>134</v>
      </c>
      <c r="H174" s="45">
        <f t="shared" si="7"/>
        <v>84</v>
      </c>
      <c r="I174" s="45">
        <f t="shared" si="7"/>
        <v>20</v>
      </c>
      <c r="J174" s="45">
        <f t="shared" si="7"/>
        <v>6</v>
      </c>
      <c r="K174" s="45">
        <f t="shared" si="7"/>
        <v>0</v>
      </c>
      <c r="L174" s="45">
        <f t="shared" si="7"/>
        <v>2</v>
      </c>
      <c r="M174" s="45">
        <f t="shared" si="7"/>
        <v>1</v>
      </c>
      <c r="N174" s="45">
        <f t="shared" si="7"/>
        <v>2807</v>
      </c>
    </row>
    <row r="175" spans="1:14" x14ac:dyDescent="0.2">
      <c r="A175" s="20"/>
      <c r="B175" s="20"/>
      <c r="C175" s="1"/>
      <c r="D175" s="1"/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/>
    </row>
    <row r="176" spans="1:14" x14ac:dyDescent="0.2">
      <c r="A176" s="20" t="s">
        <v>224</v>
      </c>
      <c r="B176" s="20" t="s">
        <v>230</v>
      </c>
      <c r="C176" s="1" t="s">
        <v>10</v>
      </c>
      <c r="D176" s="1" t="s">
        <v>12</v>
      </c>
      <c r="E176" s="42">
        <v>35</v>
      </c>
      <c r="F176" s="42">
        <v>74</v>
      </c>
      <c r="G176" s="42">
        <v>62</v>
      </c>
      <c r="H176" s="42">
        <v>6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177</v>
      </c>
    </row>
    <row r="177" spans="1:14" x14ac:dyDescent="0.2">
      <c r="A177" s="20" t="s">
        <v>225</v>
      </c>
      <c r="B177" s="20" t="s">
        <v>230</v>
      </c>
      <c r="C177" s="1" t="s">
        <v>10</v>
      </c>
      <c r="D177" s="1" t="s">
        <v>13</v>
      </c>
      <c r="E177" s="42">
        <v>1820</v>
      </c>
      <c r="F177" s="42">
        <v>533</v>
      </c>
      <c r="G177" s="42">
        <v>41</v>
      </c>
      <c r="H177" s="42">
        <v>6</v>
      </c>
      <c r="I177" s="42">
        <v>2</v>
      </c>
      <c r="J177" s="42">
        <v>1</v>
      </c>
      <c r="K177" s="42">
        <v>10</v>
      </c>
      <c r="L177" s="42">
        <v>3</v>
      </c>
      <c r="M177" s="42">
        <v>3</v>
      </c>
      <c r="N177" s="42">
        <v>2419</v>
      </c>
    </row>
    <row r="178" spans="1:14" x14ac:dyDescent="0.2">
      <c r="A178" s="20" t="s">
        <v>226</v>
      </c>
      <c r="B178" s="20" t="s">
        <v>230</v>
      </c>
      <c r="C178" s="1" t="s">
        <v>10</v>
      </c>
      <c r="D178" s="1" t="s">
        <v>14</v>
      </c>
      <c r="E178" s="42">
        <v>259</v>
      </c>
      <c r="F178" s="42">
        <v>74</v>
      </c>
      <c r="G178" s="42">
        <v>39</v>
      </c>
      <c r="H178" s="42">
        <v>17</v>
      </c>
      <c r="I178" s="42">
        <v>0</v>
      </c>
      <c r="J178" s="42">
        <v>1</v>
      </c>
      <c r="K178" s="42">
        <v>0</v>
      </c>
      <c r="L178" s="42">
        <v>0</v>
      </c>
      <c r="M178" s="42">
        <v>0</v>
      </c>
      <c r="N178" s="42">
        <v>390</v>
      </c>
    </row>
    <row r="179" spans="1:14" x14ac:dyDescent="0.2">
      <c r="A179" s="20" t="s">
        <v>227</v>
      </c>
      <c r="B179" s="20" t="s">
        <v>230</v>
      </c>
      <c r="C179" s="1" t="s">
        <v>10</v>
      </c>
      <c r="D179" s="1" t="s">
        <v>15</v>
      </c>
      <c r="E179" s="42">
        <v>207</v>
      </c>
      <c r="F179" s="42">
        <v>97</v>
      </c>
      <c r="G179" s="42">
        <v>66</v>
      </c>
      <c r="H179" s="42">
        <v>11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381</v>
      </c>
    </row>
    <row r="180" spans="1:14" x14ac:dyDescent="0.2">
      <c r="A180" s="20" t="s">
        <v>228</v>
      </c>
      <c r="B180" s="20" t="s">
        <v>230</v>
      </c>
      <c r="C180" s="1" t="s">
        <v>10</v>
      </c>
      <c r="D180" s="1" t="s">
        <v>16</v>
      </c>
      <c r="E180" s="42">
        <v>0</v>
      </c>
      <c r="F180" s="42">
        <v>0</v>
      </c>
      <c r="G180" s="42">
        <v>1</v>
      </c>
      <c r="H180" s="42">
        <v>0</v>
      </c>
      <c r="I180" s="42">
        <v>0</v>
      </c>
      <c r="J180" s="42">
        <v>1</v>
      </c>
      <c r="K180" s="42">
        <v>0</v>
      </c>
      <c r="L180" s="42">
        <v>0</v>
      </c>
      <c r="M180" s="42">
        <v>1</v>
      </c>
      <c r="N180" s="42">
        <v>3</v>
      </c>
    </row>
    <row r="181" spans="1:14" x14ac:dyDescent="0.2"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</row>
    <row r="182" spans="1:14" x14ac:dyDescent="0.2">
      <c r="E182" s="35">
        <f>SUM(E176:E180)</f>
        <v>2321</v>
      </c>
      <c r="F182" s="35">
        <f t="shared" ref="F182:N182" si="8">SUM(F176:F180)</f>
        <v>778</v>
      </c>
      <c r="G182" s="35">
        <f t="shared" si="8"/>
        <v>209</v>
      </c>
      <c r="H182" s="35">
        <f t="shared" si="8"/>
        <v>40</v>
      </c>
      <c r="I182" s="35">
        <f t="shared" si="8"/>
        <v>2</v>
      </c>
      <c r="J182" s="35">
        <f t="shared" si="8"/>
        <v>3</v>
      </c>
      <c r="K182" s="35">
        <f t="shared" si="8"/>
        <v>10</v>
      </c>
      <c r="L182" s="35">
        <f t="shared" si="8"/>
        <v>3</v>
      </c>
      <c r="M182" s="35">
        <f t="shared" si="8"/>
        <v>4</v>
      </c>
      <c r="N182" s="35">
        <f t="shared" si="8"/>
        <v>3370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showZeros="0" workbookViewId="0">
      <pane ySplit="1830" topLeftCell="A6"/>
      <selection pane="bottomLeft" activeCell="A4" sqref="A4"/>
    </sheetView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5703125" bestFit="1" customWidth="1" collapsed="1"/>
  </cols>
  <sheetData>
    <row r="1" spans="1:14" ht="18" x14ac:dyDescent="0.25">
      <c r="E1" s="7" t="s">
        <v>406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1" t="s">
        <v>11</v>
      </c>
      <c r="D5" s="1" t="s">
        <v>11</v>
      </c>
      <c r="E5" s="22"/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/>
    </row>
    <row r="6" spans="1:14" x14ac:dyDescent="0.2">
      <c r="A6" s="20" t="s">
        <v>79</v>
      </c>
      <c r="B6" s="20" t="s">
        <v>231</v>
      </c>
      <c r="C6" s="27" t="s">
        <v>2</v>
      </c>
      <c r="D6" s="26" t="s">
        <v>12</v>
      </c>
      <c r="E6" s="48">
        <f>'Betriebe 7_2003'!E6*100/'Betriebe 7_2003'!$N6</f>
        <v>41.887592788971368</v>
      </c>
      <c r="F6" s="48">
        <f>'Betriebe 7_2003'!F6*100/'Betriebe 7_2003'!$N6</f>
        <v>16.861081654294804</v>
      </c>
      <c r="G6" s="48">
        <f>'Betriebe 7_2003'!G6*100/'Betriebe 7_2003'!$N6</f>
        <v>18.23966065747614</v>
      </c>
      <c r="H6" s="48">
        <f>'Betriebe 7_2003'!H6*100/'Betriebe 7_2003'!$N6</f>
        <v>14.952279957582185</v>
      </c>
      <c r="I6" s="48">
        <f>'Betriebe 7_2003'!I6*100/'Betriebe 7_2003'!$N6</f>
        <v>4.9840933191940611</v>
      </c>
      <c r="J6" s="48">
        <f>'Betriebe 7_2003'!J6*100/'Betriebe 7_2003'!$N6</f>
        <v>2.7571580063626722</v>
      </c>
      <c r="K6" s="48">
        <f>'Betriebe 7_2003'!K6*100/'Betriebe 7_2003'!$N6</f>
        <v>0.21208907741251326</v>
      </c>
      <c r="L6" s="48">
        <f>'Betriebe 7_2003'!L6*100/'Betriebe 7_2003'!$N6</f>
        <v>0.10604453870625663</v>
      </c>
      <c r="M6" s="48">
        <f>'Betriebe 7_2003'!M6*100/'Betriebe 7_2003'!$N6</f>
        <v>0</v>
      </c>
      <c r="N6" s="48">
        <f>'Betriebe 7_2003'!N6*100/'Betriebe 7_2003'!$N6</f>
        <v>100</v>
      </c>
    </row>
    <row r="7" spans="1:14" x14ac:dyDescent="0.2">
      <c r="A7" s="20" t="s">
        <v>80</v>
      </c>
      <c r="B7" s="20" t="s">
        <v>231</v>
      </c>
      <c r="C7" s="27" t="s">
        <v>2</v>
      </c>
      <c r="D7" s="26" t="s">
        <v>13</v>
      </c>
      <c r="E7" s="48">
        <f>'Betriebe 7_2003'!E7*100/'Betriebe 7_2003'!$N7</f>
        <v>35.789473684210527</v>
      </c>
      <c r="F7" s="48">
        <f>'Betriebe 7_2003'!F7*100/'Betriebe 7_2003'!$N7</f>
        <v>33.684210526315788</v>
      </c>
      <c r="G7" s="48">
        <f>'Betriebe 7_2003'!G7*100/'Betriebe 7_2003'!$N7</f>
        <v>20</v>
      </c>
      <c r="H7" s="48">
        <f>'Betriebe 7_2003'!H7*100/'Betriebe 7_2003'!$N7</f>
        <v>9.473684210526315</v>
      </c>
      <c r="I7" s="48">
        <f>'Betriebe 7_2003'!I7*100/'Betriebe 7_2003'!$N7</f>
        <v>1.0526315789473684</v>
      </c>
      <c r="J7" s="48">
        <f>'Betriebe 7_2003'!J7*100/'Betriebe 7_2003'!$N7</f>
        <v>0</v>
      </c>
      <c r="K7" s="48">
        <f>'Betriebe 7_2003'!K7*100/'Betriebe 7_2003'!$N7</f>
        <v>0</v>
      </c>
      <c r="L7" s="48">
        <f>'Betriebe 7_2003'!L7*100/'Betriebe 7_2003'!$N7</f>
        <v>0</v>
      </c>
      <c r="M7" s="48">
        <f>'Betriebe 7_2003'!M7*100/'Betriebe 7_2003'!$N7</f>
        <v>0</v>
      </c>
      <c r="N7" s="48">
        <f>'Betriebe 7_2003'!N7*100/'Betriebe 7_2003'!$N7</f>
        <v>100</v>
      </c>
    </row>
    <row r="8" spans="1:14" x14ac:dyDescent="0.2">
      <c r="A8" s="20" t="s">
        <v>81</v>
      </c>
      <c r="B8" s="20" t="s">
        <v>231</v>
      </c>
      <c r="C8" s="27" t="s">
        <v>2</v>
      </c>
      <c r="D8" s="26" t="s">
        <v>14</v>
      </c>
      <c r="E8" s="48">
        <f>'Betriebe 7_2003'!E8*100/'Betriebe 7_2003'!$N8</f>
        <v>24.21875</v>
      </c>
      <c r="F8" s="48">
        <f>'Betriebe 7_2003'!F8*100/'Betriebe 7_2003'!$N8</f>
        <v>22.65625</v>
      </c>
      <c r="G8" s="48">
        <f>'Betriebe 7_2003'!G8*100/'Betriebe 7_2003'!$N8</f>
        <v>29.6875</v>
      </c>
      <c r="H8" s="48">
        <f>'Betriebe 7_2003'!H8*100/'Betriebe 7_2003'!$N8</f>
        <v>18.75</v>
      </c>
      <c r="I8" s="48">
        <f>'Betriebe 7_2003'!I8*100/'Betriebe 7_2003'!$N8</f>
        <v>2.34375</v>
      </c>
      <c r="J8" s="48">
        <f>'Betriebe 7_2003'!J8*100/'Betriebe 7_2003'!$N8</f>
        <v>2.34375</v>
      </c>
      <c r="K8" s="48">
        <f>'Betriebe 7_2003'!K8*100/'Betriebe 7_2003'!$N8</f>
        <v>0</v>
      </c>
      <c r="L8" s="48">
        <f>'Betriebe 7_2003'!L8*100/'Betriebe 7_2003'!$N8</f>
        <v>0</v>
      </c>
      <c r="M8" s="48">
        <f>'Betriebe 7_2003'!M8*100/'Betriebe 7_2003'!$N8</f>
        <v>0</v>
      </c>
      <c r="N8" s="48">
        <f>'Betriebe 7_2003'!N8*100/'Betriebe 7_2003'!$N8</f>
        <v>100</v>
      </c>
    </row>
    <row r="9" spans="1:14" x14ac:dyDescent="0.2">
      <c r="A9" s="20" t="s">
        <v>82</v>
      </c>
      <c r="B9" s="20" t="s">
        <v>231</v>
      </c>
      <c r="C9" s="27" t="s">
        <v>2</v>
      </c>
      <c r="D9" s="26" t="s">
        <v>15</v>
      </c>
      <c r="E9" s="48">
        <f>'Betriebe 7_2003'!E9*100/'Betriebe 7_2003'!$N9</f>
        <v>52.238805970149251</v>
      </c>
      <c r="F9" s="48">
        <f>'Betriebe 7_2003'!F9*100/'Betriebe 7_2003'!$N9</f>
        <v>24.626865671641792</v>
      </c>
      <c r="G9" s="48">
        <f>'Betriebe 7_2003'!G9*100/'Betriebe 7_2003'!$N9</f>
        <v>15.671641791044776</v>
      </c>
      <c r="H9" s="48">
        <f>'Betriebe 7_2003'!H9*100/'Betriebe 7_2003'!$N9</f>
        <v>6.7164179104477615</v>
      </c>
      <c r="I9" s="48">
        <f>'Betriebe 7_2003'!I9*100/'Betriebe 7_2003'!$N9</f>
        <v>0.74626865671641796</v>
      </c>
      <c r="J9" s="48">
        <f>'Betriebe 7_2003'!J9*100/'Betriebe 7_2003'!$N9</f>
        <v>0</v>
      </c>
      <c r="K9" s="48">
        <f>'Betriebe 7_2003'!K9*100/'Betriebe 7_2003'!$N9</f>
        <v>0</v>
      </c>
      <c r="L9" s="48">
        <f>'Betriebe 7_2003'!L9*100/'Betriebe 7_2003'!$N9</f>
        <v>0</v>
      </c>
      <c r="M9" s="48">
        <f>'Betriebe 7_2003'!M9*100/'Betriebe 7_2003'!$N9</f>
        <v>0</v>
      </c>
      <c r="N9" s="48">
        <f>'Betriebe 7_2003'!N9*100/'Betriebe 7_2003'!$N9</f>
        <v>100</v>
      </c>
    </row>
    <row r="10" spans="1:14" x14ac:dyDescent="0.2">
      <c r="A10" s="20" t="s">
        <v>83</v>
      </c>
      <c r="B10" s="20" t="s">
        <v>231</v>
      </c>
      <c r="C10" s="27" t="s">
        <v>2</v>
      </c>
      <c r="D10" s="26" t="s">
        <v>16</v>
      </c>
      <c r="E10" s="48">
        <f>'Betriebe 7_2003'!E10*100/'Betriebe 7_2003'!$N10</f>
        <v>47.706422018348626</v>
      </c>
      <c r="F10" s="48">
        <f>'Betriebe 7_2003'!F10*100/'Betriebe 7_2003'!$N10</f>
        <v>34.862385321100916</v>
      </c>
      <c r="G10" s="48">
        <f>'Betriebe 7_2003'!G10*100/'Betriebe 7_2003'!$N10</f>
        <v>11.926605504587156</v>
      </c>
      <c r="H10" s="48">
        <f>'Betriebe 7_2003'!H10*100/'Betriebe 7_2003'!$N10</f>
        <v>4.5871559633027523</v>
      </c>
      <c r="I10" s="48">
        <f>'Betriebe 7_2003'!I10*100/'Betriebe 7_2003'!$N10</f>
        <v>0.91743119266055051</v>
      </c>
      <c r="J10" s="48">
        <f>'Betriebe 7_2003'!J10*100/'Betriebe 7_2003'!$N10</f>
        <v>0</v>
      </c>
      <c r="K10" s="48">
        <f>'Betriebe 7_2003'!K10*100/'Betriebe 7_2003'!$N10</f>
        <v>0</v>
      </c>
      <c r="L10" s="48">
        <f>'Betriebe 7_2003'!L10*100/'Betriebe 7_2003'!$N10</f>
        <v>0</v>
      </c>
      <c r="M10" s="48">
        <f>'Betriebe 7_2003'!M10*100/'Betriebe 7_2003'!$N10</f>
        <v>0</v>
      </c>
      <c r="N10" s="48">
        <f>'Betriebe 7_2003'!N10*100/'Betriebe 7_2003'!$N10</f>
        <v>100</v>
      </c>
    </row>
    <row r="11" spans="1:14" x14ac:dyDescent="0.2">
      <c r="A11" s="20" t="s">
        <v>84</v>
      </c>
      <c r="B11" s="20" t="s">
        <v>231</v>
      </c>
      <c r="C11" s="27" t="s">
        <v>2</v>
      </c>
      <c r="D11" s="26" t="s">
        <v>17</v>
      </c>
      <c r="E11" s="48">
        <f>'Betriebe 7_2003'!E11*100/'Betriebe 7_2003'!$N11</f>
        <v>40.705882352941174</v>
      </c>
      <c r="F11" s="48">
        <f>'Betriebe 7_2003'!F11*100/'Betriebe 7_2003'!$N11</f>
        <v>31.764705882352942</v>
      </c>
      <c r="G11" s="48">
        <f>'Betriebe 7_2003'!G11*100/'Betriebe 7_2003'!$N11</f>
        <v>17.176470588235293</v>
      </c>
      <c r="H11" s="48">
        <f>'Betriebe 7_2003'!H11*100/'Betriebe 7_2003'!$N11</f>
        <v>8.7058823529411757</v>
      </c>
      <c r="I11" s="48">
        <f>'Betriebe 7_2003'!I11*100/'Betriebe 7_2003'!$N11</f>
        <v>1.1764705882352942</v>
      </c>
      <c r="J11" s="48">
        <f>'Betriebe 7_2003'!J11*100/'Betriebe 7_2003'!$N11</f>
        <v>0.47058823529411764</v>
      </c>
      <c r="K11" s="48">
        <f>'Betriebe 7_2003'!K11*100/'Betriebe 7_2003'!$N11</f>
        <v>0</v>
      </c>
      <c r="L11" s="48">
        <f>'Betriebe 7_2003'!L11*100/'Betriebe 7_2003'!$N11</f>
        <v>0</v>
      </c>
      <c r="M11" s="48">
        <f>'Betriebe 7_2003'!M11*100/'Betriebe 7_2003'!$N11</f>
        <v>0</v>
      </c>
      <c r="N11" s="48">
        <f>'Betriebe 7_2003'!N11*100/'Betriebe 7_2003'!$N11</f>
        <v>100</v>
      </c>
    </row>
    <row r="12" spans="1:14" x14ac:dyDescent="0.2">
      <c r="A12" s="20" t="s">
        <v>85</v>
      </c>
      <c r="B12" s="20" t="s">
        <v>231</v>
      </c>
      <c r="C12" s="27" t="s">
        <v>2</v>
      </c>
      <c r="D12" s="26" t="s">
        <v>18</v>
      </c>
      <c r="E12" s="48">
        <f>'Betriebe 7_2003'!E12*100/'Betriebe 7_2003'!$N12</f>
        <v>51.157407407407405</v>
      </c>
      <c r="F12" s="48">
        <f>'Betriebe 7_2003'!F12*100/'Betriebe 7_2003'!$N12</f>
        <v>18.287037037037038</v>
      </c>
      <c r="G12" s="48">
        <f>'Betriebe 7_2003'!G12*100/'Betriebe 7_2003'!$N12</f>
        <v>16.203703703703702</v>
      </c>
      <c r="H12" s="48">
        <f>'Betriebe 7_2003'!H12*100/'Betriebe 7_2003'!$N12</f>
        <v>9.7222222222222214</v>
      </c>
      <c r="I12" s="48">
        <f>'Betriebe 7_2003'!I12*100/'Betriebe 7_2003'!$N12</f>
        <v>3.0092592592592591</v>
      </c>
      <c r="J12" s="48">
        <f>'Betriebe 7_2003'!J12*100/'Betriebe 7_2003'!$N12</f>
        <v>1.6203703703703705</v>
      </c>
      <c r="K12" s="48">
        <f>'Betriebe 7_2003'!K12*100/'Betriebe 7_2003'!$N12</f>
        <v>0</v>
      </c>
      <c r="L12" s="48">
        <f>'Betriebe 7_2003'!L12*100/'Betriebe 7_2003'!$N12</f>
        <v>0</v>
      </c>
      <c r="M12" s="48">
        <f>'Betriebe 7_2003'!M12*100/'Betriebe 7_2003'!$N12</f>
        <v>0</v>
      </c>
      <c r="N12" s="48">
        <f>'Betriebe 7_2003'!N12*100/'Betriebe 7_2003'!$N12</f>
        <v>100</v>
      </c>
    </row>
    <row r="13" spans="1:14" x14ac:dyDescent="0.2">
      <c r="A13" s="20" t="s">
        <v>86</v>
      </c>
      <c r="B13" s="20" t="s">
        <v>231</v>
      </c>
      <c r="C13" s="27" t="s">
        <v>2</v>
      </c>
      <c r="D13" s="26" t="s">
        <v>19</v>
      </c>
      <c r="E13" s="48">
        <f>'Betriebe 7_2003'!E13*100/'Betriebe 7_2003'!$N13</f>
        <v>30.285714285714285</v>
      </c>
      <c r="F13" s="48">
        <f>'Betriebe 7_2003'!F13*100/'Betriebe 7_2003'!$N13</f>
        <v>32</v>
      </c>
      <c r="G13" s="48">
        <f>'Betriebe 7_2003'!G13*100/'Betriebe 7_2003'!$N13</f>
        <v>19.428571428571427</v>
      </c>
      <c r="H13" s="48">
        <f>'Betriebe 7_2003'!H13*100/'Betriebe 7_2003'!$N13</f>
        <v>16</v>
      </c>
      <c r="I13" s="48">
        <f>'Betriebe 7_2003'!I13*100/'Betriebe 7_2003'!$N13</f>
        <v>2.2857142857142856</v>
      </c>
      <c r="J13" s="48">
        <f>'Betriebe 7_2003'!J13*100/'Betriebe 7_2003'!$N13</f>
        <v>0</v>
      </c>
      <c r="K13" s="48">
        <f>'Betriebe 7_2003'!K13*100/'Betriebe 7_2003'!$N13</f>
        <v>0</v>
      </c>
      <c r="L13" s="48">
        <f>'Betriebe 7_2003'!L13*100/'Betriebe 7_2003'!$N13</f>
        <v>0</v>
      </c>
      <c r="M13" s="48">
        <f>'Betriebe 7_2003'!M13*100/'Betriebe 7_2003'!$N13</f>
        <v>0</v>
      </c>
      <c r="N13" s="48">
        <f>'Betriebe 7_2003'!N13*100/'Betriebe 7_2003'!$N13</f>
        <v>100</v>
      </c>
    </row>
    <row r="14" spans="1:14" x14ac:dyDescent="0.2">
      <c r="A14" s="20" t="s">
        <v>87</v>
      </c>
      <c r="B14" s="20" t="s">
        <v>231</v>
      </c>
      <c r="C14" s="27" t="s">
        <v>2</v>
      </c>
      <c r="D14" s="26" t="s">
        <v>20</v>
      </c>
      <c r="E14" s="48">
        <f>'Betriebe 7_2003'!E14*100/'Betriebe 7_2003'!$N14</f>
        <v>51.702127659574465</v>
      </c>
      <c r="F14" s="48">
        <f>'Betriebe 7_2003'!F14*100/'Betriebe 7_2003'!$N14</f>
        <v>26.063829787234042</v>
      </c>
      <c r="G14" s="48">
        <f>'Betriebe 7_2003'!G14*100/'Betriebe 7_2003'!$N14</f>
        <v>14.680851063829786</v>
      </c>
      <c r="H14" s="48">
        <f>'Betriebe 7_2003'!H14*100/'Betriebe 7_2003'!$N14</f>
        <v>6.1702127659574471</v>
      </c>
      <c r="I14" s="48">
        <f>'Betriebe 7_2003'!I14*100/'Betriebe 7_2003'!$N14</f>
        <v>0.74468085106382975</v>
      </c>
      <c r="J14" s="48">
        <f>'Betriebe 7_2003'!J14*100/'Betriebe 7_2003'!$N14</f>
        <v>0.63829787234042556</v>
      </c>
      <c r="K14" s="48">
        <f>'Betriebe 7_2003'!K14*100/'Betriebe 7_2003'!$N14</f>
        <v>0</v>
      </c>
      <c r="L14" s="48">
        <f>'Betriebe 7_2003'!L14*100/'Betriebe 7_2003'!$N14</f>
        <v>0</v>
      </c>
      <c r="M14" s="48">
        <f>'Betriebe 7_2003'!M14*100/'Betriebe 7_2003'!$N14</f>
        <v>0</v>
      </c>
      <c r="N14" s="48">
        <f>'Betriebe 7_2003'!N14*100/'Betriebe 7_2003'!$N14</f>
        <v>100</v>
      </c>
    </row>
    <row r="15" spans="1:14" x14ac:dyDescent="0.2">
      <c r="A15" s="20" t="s">
        <v>88</v>
      </c>
      <c r="B15" s="20" t="s">
        <v>231</v>
      </c>
      <c r="C15" s="27" t="s">
        <v>2</v>
      </c>
      <c r="D15" s="26" t="s">
        <v>21</v>
      </c>
      <c r="E15" s="48">
        <f>'Betriebe 7_2003'!E15*100/'Betriebe 7_2003'!$N15</f>
        <v>51.282051282051285</v>
      </c>
      <c r="F15" s="48">
        <f>'Betriebe 7_2003'!F15*100/'Betriebe 7_2003'!$N15</f>
        <v>20.512820512820515</v>
      </c>
      <c r="G15" s="48">
        <f>'Betriebe 7_2003'!G15*100/'Betriebe 7_2003'!$N15</f>
        <v>21.794871794871796</v>
      </c>
      <c r="H15" s="48">
        <f>'Betriebe 7_2003'!H15*100/'Betriebe 7_2003'!$N15</f>
        <v>5.1282051282051286</v>
      </c>
      <c r="I15" s="48">
        <f>'Betriebe 7_2003'!I15*100/'Betriebe 7_2003'!$N15</f>
        <v>1.2820512820512822</v>
      </c>
      <c r="J15" s="48">
        <f>'Betriebe 7_2003'!J15*100/'Betriebe 7_2003'!$N15</f>
        <v>0</v>
      </c>
      <c r="K15" s="48">
        <f>'Betriebe 7_2003'!K15*100/'Betriebe 7_2003'!$N15</f>
        <v>0</v>
      </c>
      <c r="L15" s="48">
        <f>'Betriebe 7_2003'!L15*100/'Betriebe 7_2003'!$N15</f>
        <v>0</v>
      </c>
      <c r="M15" s="48">
        <f>'Betriebe 7_2003'!M15*100/'Betriebe 7_2003'!$N15</f>
        <v>0</v>
      </c>
      <c r="N15" s="48">
        <f>'Betriebe 7_2003'!N15*100/'Betriebe 7_2003'!$N15</f>
        <v>100</v>
      </c>
    </row>
    <row r="16" spans="1:14" x14ac:dyDescent="0.2">
      <c r="A16" s="20" t="s">
        <v>89</v>
      </c>
      <c r="B16" s="20" t="s">
        <v>231</v>
      </c>
      <c r="C16" s="27" t="s">
        <v>2</v>
      </c>
      <c r="D16" s="26" t="s">
        <v>22</v>
      </c>
      <c r="E16" s="48">
        <f>'Betriebe 7_2003'!E16*100/'Betriebe 7_2003'!$N16</f>
        <v>51.785714285714285</v>
      </c>
      <c r="F16" s="48">
        <f>'Betriebe 7_2003'!F16*100/'Betriebe 7_2003'!$N16</f>
        <v>25</v>
      </c>
      <c r="G16" s="48">
        <f>'Betriebe 7_2003'!G16*100/'Betriebe 7_2003'!$N16</f>
        <v>16.071428571428573</v>
      </c>
      <c r="H16" s="48">
        <f>'Betriebe 7_2003'!H16*100/'Betriebe 7_2003'!$N16</f>
        <v>3.5714285714285716</v>
      </c>
      <c r="I16" s="48">
        <f>'Betriebe 7_2003'!I16*100/'Betriebe 7_2003'!$N16</f>
        <v>1.7857142857142858</v>
      </c>
      <c r="J16" s="48">
        <f>'Betriebe 7_2003'!J16*100/'Betriebe 7_2003'!$N16</f>
        <v>1.7857142857142858</v>
      </c>
      <c r="K16" s="48">
        <f>'Betriebe 7_2003'!K16*100/'Betriebe 7_2003'!$N16</f>
        <v>0</v>
      </c>
      <c r="L16" s="48">
        <f>'Betriebe 7_2003'!L16*100/'Betriebe 7_2003'!$N16</f>
        <v>0</v>
      </c>
      <c r="M16" s="48">
        <f>'Betriebe 7_2003'!M16*100/'Betriebe 7_2003'!$N16</f>
        <v>0</v>
      </c>
      <c r="N16" s="48">
        <f>'Betriebe 7_2003'!N16*100/'Betriebe 7_2003'!$N16</f>
        <v>100</v>
      </c>
    </row>
    <row r="17" spans="1:14" x14ac:dyDescent="0.2">
      <c r="A17" s="20" t="s">
        <v>90</v>
      </c>
      <c r="B17" s="20" t="s">
        <v>231</v>
      </c>
      <c r="C17" s="27" t="s">
        <v>2</v>
      </c>
      <c r="D17" s="26" t="s">
        <v>23</v>
      </c>
      <c r="E17" s="48">
        <f>'Betriebe 7_2003'!E17*100/'Betriebe 7_2003'!$N17</f>
        <v>60</v>
      </c>
      <c r="F17" s="48">
        <f>'Betriebe 7_2003'!F17*100/'Betriebe 7_2003'!$N17</f>
        <v>20</v>
      </c>
      <c r="G17" s="48">
        <f>'Betriebe 7_2003'!G17*100/'Betriebe 7_2003'!$N17</f>
        <v>16.666666666666668</v>
      </c>
      <c r="H17" s="48">
        <f>'Betriebe 7_2003'!H17*100/'Betriebe 7_2003'!$N17</f>
        <v>3.3333333333333335</v>
      </c>
      <c r="I17" s="48">
        <f>'Betriebe 7_2003'!I17*100/'Betriebe 7_2003'!$N17</f>
        <v>0</v>
      </c>
      <c r="J17" s="48">
        <f>'Betriebe 7_2003'!J17*100/'Betriebe 7_2003'!$N17</f>
        <v>0</v>
      </c>
      <c r="K17" s="48">
        <f>'Betriebe 7_2003'!K17*100/'Betriebe 7_2003'!$N17</f>
        <v>0</v>
      </c>
      <c r="L17" s="48">
        <f>'Betriebe 7_2003'!L17*100/'Betriebe 7_2003'!$N17</f>
        <v>0</v>
      </c>
      <c r="M17" s="48">
        <f>'Betriebe 7_2003'!M17*100/'Betriebe 7_2003'!$N17</f>
        <v>0</v>
      </c>
      <c r="N17" s="48">
        <f>'Betriebe 7_2003'!N17*100/'Betriebe 7_2003'!$N17</f>
        <v>100</v>
      </c>
    </row>
    <row r="18" spans="1:14" x14ac:dyDescent="0.2">
      <c r="A18" s="20" t="s">
        <v>91</v>
      </c>
      <c r="B18" s="20" t="s">
        <v>231</v>
      </c>
      <c r="C18" s="27" t="s">
        <v>2</v>
      </c>
      <c r="D18" s="26" t="s">
        <v>24</v>
      </c>
      <c r="E18" s="48">
        <f>'Betriebe 7_2003'!E18*100/'Betriebe 7_2003'!$N18</f>
        <v>49.040139616055846</v>
      </c>
      <c r="F18" s="48">
        <f>'Betriebe 7_2003'!F18*100/'Betriebe 7_2003'!$N18</f>
        <v>23.909249563699827</v>
      </c>
      <c r="G18" s="48">
        <f>'Betriebe 7_2003'!G18*100/'Betriebe 7_2003'!$N18</f>
        <v>13.263525305410122</v>
      </c>
      <c r="H18" s="48">
        <f>'Betriebe 7_2003'!H18*100/'Betriebe 7_2003'!$N18</f>
        <v>10.122164048865619</v>
      </c>
      <c r="I18" s="48">
        <f>'Betriebe 7_2003'!I18*100/'Betriebe 7_2003'!$N18</f>
        <v>2.9668411867364748</v>
      </c>
      <c r="J18" s="48">
        <f>'Betriebe 7_2003'!J18*100/'Betriebe 7_2003'!$N18</f>
        <v>0.34904013961605584</v>
      </c>
      <c r="K18" s="48">
        <f>'Betriebe 7_2003'!K18*100/'Betriebe 7_2003'!$N18</f>
        <v>0.34904013961605584</v>
      </c>
      <c r="L18" s="48">
        <f>'Betriebe 7_2003'!L18*100/'Betriebe 7_2003'!$N18</f>
        <v>0</v>
      </c>
      <c r="M18" s="48">
        <f>'Betriebe 7_2003'!M18*100/'Betriebe 7_2003'!$N18</f>
        <v>0</v>
      </c>
      <c r="N18" s="48">
        <f>'Betriebe 7_2003'!N18*100/'Betriebe 7_2003'!$N18</f>
        <v>100</v>
      </c>
    </row>
    <row r="19" spans="1:14" x14ac:dyDescent="0.2">
      <c r="A19" s="20" t="s">
        <v>92</v>
      </c>
      <c r="B19" s="20" t="s">
        <v>231</v>
      </c>
      <c r="C19" s="27" t="s">
        <v>2</v>
      </c>
      <c r="D19" s="26" t="s">
        <v>25</v>
      </c>
      <c r="E19" s="48">
        <f>'Betriebe 7_2003'!E19*100/'Betriebe 7_2003'!$N19</f>
        <v>51.824817518248175</v>
      </c>
      <c r="F19" s="48">
        <f>'Betriebe 7_2003'!F19*100/'Betriebe 7_2003'!$N19</f>
        <v>24.087591240875913</v>
      </c>
      <c r="G19" s="48">
        <f>'Betriebe 7_2003'!G19*100/'Betriebe 7_2003'!$N19</f>
        <v>16.058394160583941</v>
      </c>
      <c r="H19" s="48">
        <f>'Betriebe 7_2003'!H19*100/'Betriebe 7_2003'!$N19</f>
        <v>3.6496350364963503</v>
      </c>
      <c r="I19" s="48">
        <f>'Betriebe 7_2003'!I19*100/'Betriebe 7_2003'!$N19</f>
        <v>2.9197080291970803</v>
      </c>
      <c r="J19" s="48">
        <f>'Betriebe 7_2003'!J19*100/'Betriebe 7_2003'!$N19</f>
        <v>0.72992700729927007</v>
      </c>
      <c r="K19" s="48">
        <f>'Betriebe 7_2003'!K19*100/'Betriebe 7_2003'!$N19</f>
        <v>0.72992700729927007</v>
      </c>
      <c r="L19" s="48">
        <f>'Betriebe 7_2003'!L19*100/'Betriebe 7_2003'!$N19</f>
        <v>0</v>
      </c>
      <c r="M19" s="48">
        <f>'Betriebe 7_2003'!M19*100/'Betriebe 7_2003'!$N19</f>
        <v>0</v>
      </c>
      <c r="N19" s="48">
        <f>'Betriebe 7_2003'!N19*100/'Betriebe 7_2003'!$N19</f>
        <v>100</v>
      </c>
    </row>
    <row r="20" spans="1:14" x14ac:dyDescent="0.2">
      <c r="A20" s="20" t="s">
        <v>93</v>
      </c>
      <c r="B20" s="20" t="s">
        <v>231</v>
      </c>
      <c r="C20" s="27" t="s">
        <v>2</v>
      </c>
      <c r="D20" s="26" t="s">
        <v>26</v>
      </c>
      <c r="E20" s="48">
        <f>'Betriebe 7_2003'!E20*100/'Betriebe 7_2003'!$N20</f>
        <v>48.878923766816143</v>
      </c>
      <c r="F20" s="48">
        <f>'Betriebe 7_2003'!F20*100/'Betriebe 7_2003'!$N20</f>
        <v>22.869955156950674</v>
      </c>
      <c r="G20" s="48">
        <f>'Betriebe 7_2003'!G20*100/'Betriebe 7_2003'!$N20</f>
        <v>17.937219730941703</v>
      </c>
      <c r="H20" s="48">
        <f>'Betriebe 7_2003'!H20*100/'Betriebe 7_2003'!$N20</f>
        <v>10.31390134529148</v>
      </c>
      <c r="I20" s="48">
        <f>'Betriebe 7_2003'!I20*100/'Betriebe 7_2003'!$N20</f>
        <v>0</v>
      </c>
      <c r="J20" s="48">
        <f>'Betriebe 7_2003'!J20*100/'Betriebe 7_2003'!$N20</f>
        <v>0</v>
      </c>
      <c r="K20" s="48">
        <f>'Betriebe 7_2003'!K20*100/'Betriebe 7_2003'!$N20</f>
        <v>0</v>
      </c>
      <c r="L20" s="48">
        <f>'Betriebe 7_2003'!L20*100/'Betriebe 7_2003'!$N20</f>
        <v>0</v>
      </c>
      <c r="M20" s="48">
        <f>'Betriebe 7_2003'!M20*100/'Betriebe 7_2003'!$N20</f>
        <v>0</v>
      </c>
      <c r="N20" s="48">
        <f>'Betriebe 7_2003'!N20*100/'Betriebe 7_2003'!$N20</f>
        <v>100</v>
      </c>
    </row>
    <row r="21" spans="1:14" x14ac:dyDescent="0.2">
      <c r="A21" s="20" t="s">
        <v>94</v>
      </c>
      <c r="B21" s="20" t="s">
        <v>231</v>
      </c>
      <c r="C21" s="27" t="s">
        <v>2</v>
      </c>
      <c r="D21" s="26" t="s">
        <v>27</v>
      </c>
      <c r="E21" s="48">
        <f>'Betriebe 7_2003'!E21*100/'Betriebe 7_2003'!$N21</f>
        <v>41.11498257839721</v>
      </c>
      <c r="F21" s="48">
        <f>'Betriebe 7_2003'!F21*100/'Betriebe 7_2003'!$N21</f>
        <v>25.087108013937282</v>
      </c>
      <c r="G21" s="48">
        <f>'Betriebe 7_2003'!G21*100/'Betriebe 7_2003'!$N21</f>
        <v>22.125435540069688</v>
      </c>
      <c r="H21" s="48">
        <f>'Betriebe 7_2003'!H21*100/'Betriebe 7_2003'!$N21</f>
        <v>8.536585365853659</v>
      </c>
      <c r="I21" s="48">
        <f>'Betriebe 7_2003'!I21*100/'Betriebe 7_2003'!$N21</f>
        <v>2.264808362369338</v>
      </c>
      <c r="J21" s="48">
        <f>'Betriebe 7_2003'!J21*100/'Betriebe 7_2003'!$N21</f>
        <v>0.69686411149825789</v>
      </c>
      <c r="K21" s="48">
        <f>'Betriebe 7_2003'!K21*100/'Betriebe 7_2003'!$N21</f>
        <v>0.17421602787456447</v>
      </c>
      <c r="L21" s="48">
        <f>'Betriebe 7_2003'!L21*100/'Betriebe 7_2003'!$N21</f>
        <v>0</v>
      </c>
      <c r="M21" s="48">
        <f>'Betriebe 7_2003'!M21*100/'Betriebe 7_2003'!$N21</f>
        <v>0</v>
      </c>
      <c r="N21" s="48">
        <f>'Betriebe 7_2003'!N21*100/'Betriebe 7_2003'!$N21</f>
        <v>100</v>
      </c>
    </row>
    <row r="22" spans="1:14" x14ac:dyDescent="0.2">
      <c r="A22" s="20" t="s">
        <v>95</v>
      </c>
      <c r="B22" s="20" t="s">
        <v>231</v>
      </c>
      <c r="C22" s="27" t="s">
        <v>2</v>
      </c>
      <c r="D22" s="26" t="s">
        <v>28</v>
      </c>
      <c r="E22" s="48">
        <f>'Betriebe 7_2003'!E22*100/'Betriebe 7_2003'!$N22</f>
        <v>46.81181959564541</v>
      </c>
      <c r="F22" s="48">
        <f>'Betriebe 7_2003'!F22*100/'Betriebe 7_2003'!$N22</f>
        <v>23.794712286158632</v>
      </c>
      <c r="G22" s="48">
        <f>'Betriebe 7_2003'!G22*100/'Betriebe 7_2003'!$N22</f>
        <v>16.018662519440124</v>
      </c>
      <c r="H22" s="48">
        <f>'Betriebe 7_2003'!H22*100/'Betriebe 7_2003'!$N22</f>
        <v>9.6423017107309494</v>
      </c>
      <c r="I22" s="48">
        <f>'Betriebe 7_2003'!I22*100/'Betriebe 7_2003'!$N22</f>
        <v>2.9548989113530326</v>
      </c>
      <c r="J22" s="48">
        <f>'Betriebe 7_2003'!J22*100/'Betriebe 7_2003'!$N22</f>
        <v>0.62208398133748055</v>
      </c>
      <c r="K22" s="48">
        <f>'Betriebe 7_2003'!K22*100/'Betriebe 7_2003'!$N22</f>
        <v>0.15552099533437014</v>
      </c>
      <c r="L22" s="48">
        <f>'Betriebe 7_2003'!L22*100/'Betriebe 7_2003'!$N22</f>
        <v>0</v>
      </c>
      <c r="M22" s="48">
        <f>'Betriebe 7_2003'!M22*100/'Betriebe 7_2003'!$N22</f>
        <v>0</v>
      </c>
      <c r="N22" s="48">
        <f>'Betriebe 7_2003'!N22*100/'Betriebe 7_2003'!$N22</f>
        <v>100</v>
      </c>
    </row>
    <row r="23" spans="1:14" x14ac:dyDescent="0.2">
      <c r="A23" s="20" t="s">
        <v>96</v>
      </c>
      <c r="B23" s="20" t="s">
        <v>231</v>
      </c>
      <c r="C23" s="27" t="s">
        <v>2</v>
      </c>
      <c r="D23" s="26" t="s">
        <v>29</v>
      </c>
      <c r="E23" s="48">
        <f>'Betriebe 7_2003'!E23*100/'Betriebe 7_2003'!$N23</f>
        <v>31.313131313131311</v>
      </c>
      <c r="F23" s="48">
        <f>'Betriebe 7_2003'!F23*100/'Betriebe 7_2003'!$N23</f>
        <v>19.19191919191919</v>
      </c>
      <c r="G23" s="48">
        <f>'Betriebe 7_2003'!G23*100/'Betriebe 7_2003'!$N23</f>
        <v>18.181818181818183</v>
      </c>
      <c r="H23" s="48">
        <f>'Betriebe 7_2003'!H23*100/'Betriebe 7_2003'!$N23</f>
        <v>19.19191919191919</v>
      </c>
      <c r="I23" s="48">
        <f>'Betriebe 7_2003'!I23*100/'Betriebe 7_2003'!$N23</f>
        <v>10.1010101010101</v>
      </c>
      <c r="J23" s="48">
        <f>'Betriebe 7_2003'!J23*100/'Betriebe 7_2003'!$N23</f>
        <v>2.0202020202020203</v>
      </c>
      <c r="K23" s="48">
        <f>'Betriebe 7_2003'!K23*100/'Betriebe 7_2003'!$N23</f>
        <v>0</v>
      </c>
      <c r="L23" s="48">
        <f>'Betriebe 7_2003'!L23*100/'Betriebe 7_2003'!$N23</f>
        <v>0</v>
      </c>
      <c r="M23" s="48">
        <f>'Betriebe 7_2003'!M23*100/'Betriebe 7_2003'!$N23</f>
        <v>0</v>
      </c>
      <c r="N23" s="48">
        <f>'Betriebe 7_2003'!N23*100/'Betriebe 7_2003'!$N23</f>
        <v>100</v>
      </c>
    </row>
    <row r="24" spans="1:14" x14ac:dyDescent="0.2">
      <c r="A24" s="20" t="s">
        <v>97</v>
      </c>
      <c r="B24" s="20" t="s">
        <v>231</v>
      </c>
      <c r="C24" s="27" t="s">
        <v>2</v>
      </c>
      <c r="D24" s="26" t="s">
        <v>30</v>
      </c>
      <c r="E24" s="48">
        <f>'Betriebe 7_2003'!E24*100/'Betriebe 7_2003'!$N24</f>
        <v>67.857142857142861</v>
      </c>
      <c r="F24" s="48">
        <f>'Betriebe 7_2003'!F24*100/'Betriebe 7_2003'!$N24</f>
        <v>21.428571428571427</v>
      </c>
      <c r="G24" s="48">
        <f>'Betriebe 7_2003'!G24*100/'Betriebe 7_2003'!$N24</f>
        <v>0</v>
      </c>
      <c r="H24" s="48">
        <f>'Betriebe 7_2003'!H24*100/'Betriebe 7_2003'!$N24</f>
        <v>10.714285714285714</v>
      </c>
      <c r="I24" s="48">
        <f>'Betriebe 7_2003'!I24*100/'Betriebe 7_2003'!$N24</f>
        <v>0</v>
      </c>
      <c r="J24" s="48">
        <f>'Betriebe 7_2003'!J24*100/'Betriebe 7_2003'!$N24</f>
        <v>0</v>
      </c>
      <c r="K24" s="48">
        <f>'Betriebe 7_2003'!K24*100/'Betriebe 7_2003'!$N24</f>
        <v>0</v>
      </c>
      <c r="L24" s="48">
        <f>'Betriebe 7_2003'!L24*100/'Betriebe 7_2003'!$N24</f>
        <v>0</v>
      </c>
      <c r="M24" s="48">
        <f>'Betriebe 7_2003'!M24*100/'Betriebe 7_2003'!$N24</f>
        <v>0</v>
      </c>
      <c r="N24" s="48">
        <f>'Betriebe 7_2003'!N24*100/'Betriebe 7_2003'!$N24</f>
        <v>100</v>
      </c>
    </row>
    <row r="25" spans="1:14" x14ac:dyDescent="0.2">
      <c r="A25" s="20" t="s">
        <v>98</v>
      </c>
      <c r="B25" s="20" t="s">
        <v>231</v>
      </c>
      <c r="C25" s="27" t="s">
        <v>2</v>
      </c>
      <c r="D25" s="26" t="s">
        <v>31</v>
      </c>
      <c r="E25" s="48">
        <f>'Betriebe 7_2003'!E25*100/'Betriebe 7_2003'!$N25</f>
        <v>56.533333333333331</v>
      </c>
      <c r="F25" s="48">
        <f>'Betriebe 7_2003'!F25*100/'Betriebe 7_2003'!$N25</f>
        <v>21.866666666666667</v>
      </c>
      <c r="G25" s="48">
        <f>'Betriebe 7_2003'!G25*100/'Betriebe 7_2003'!$N25</f>
        <v>13.6</v>
      </c>
      <c r="H25" s="48">
        <f>'Betriebe 7_2003'!H25*100/'Betriebe 7_2003'!$N25</f>
        <v>7.2</v>
      </c>
      <c r="I25" s="48">
        <f>'Betriebe 7_2003'!I25*100/'Betriebe 7_2003'!$N25</f>
        <v>0.53333333333333333</v>
      </c>
      <c r="J25" s="48">
        <f>'Betriebe 7_2003'!J25*100/'Betriebe 7_2003'!$N25</f>
        <v>0.26666666666666666</v>
      </c>
      <c r="K25" s="48">
        <f>'Betriebe 7_2003'!K25*100/'Betriebe 7_2003'!$N25</f>
        <v>0</v>
      </c>
      <c r="L25" s="48">
        <f>'Betriebe 7_2003'!L25*100/'Betriebe 7_2003'!$N25</f>
        <v>0</v>
      </c>
      <c r="M25" s="48">
        <f>'Betriebe 7_2003'!M25*100/'Betriebe 7_2003'!$N25</f>
        <v>0</v>
      </c>
      <c r="N25" s="48">
        <f>'Betriebe 7_2003'!N25*100/'Betriebe 7_2003'!$N25</f>
        <v>100</v>
      </c>
    </row>
    <row r="26" spans="1:14" x14ac:dyDescent="0.2">
      <c r="A26" s="20" t="s">
        <v>99</v>
      </c>
      <c r="B26" s="20" t="s">
        <v>231</v>
      </c>
      <c r="C26" s="27" t="s">
        <v>2</v>
      </c>
      <c r="D26" s="26" t="s">
        <v>32</v>
      </c>
      <c r="E26" s="48">
        <f>'Betriebe 7_2003'!E26*100/'Betriebe 7_2003'!$N26</f>
        <v>40.144927536231883</v>
      </c>
      <c r="F26" s="48">
        <f>'Betriebe 7_2003'!F26*100/'Betriebe 7_2003'!$N26</f>
        <v>24.927536231884059</v>
      </c>
      <c r="G26" s="48">
        <f>'Betriebe 7_2003'!G26*100/'Betriebe 7_2003'!$N26</f>
        <v>20.144927536231883</v>
      </c>
      <c r="H26" s="48">
        <f>'Betriebe 7_2003'!H26*100/'Betriebe 7_2003'!$N26</f>
        <v>10.72463768115942</v>
      </c>
      <c r="I26" s="48">
        <f>'Betriebe 7_2003'!I26*100/'Betriebe 7_2003'!$N26</f>
        <v>2.6086956521739131</v>
      </c>
      <c r="J26" s="48">
        <f>'Betriebe 7_2003'!J26*100/'Betriebe 7_2003'!$N26</f>
        <v>1.3043478260869565</v>
      </c>
      <c r="K26" s="48">
        <f>'Betriebe 7_2003'!K26*100/'Betriebe 7_2003'!$N26</f>
        <v>0.14492753623188406</v>
      </c>
      <c r="L26" s="48">
        <f>'Betriebe 7_2003'!L26*100/'Betriebe 7_2003'!$N26</f>
        <v>0</v>
      </c>
      <c r="M26" s="48">
        <f>'Betriebe 7_2003'!M26*100/'Betriebe 7_2003'!$N26</f>
        <v>0</v>
      </c>
      <c r="N26" s="48">
        <f>'Betriebe 7_2003'!N26*100/'Betriebe 7_2003'!$N26</f>
        <v>100</v>
      </c>
    </row>
    <row r="27" spans="1:14" x14ac:dyDescent="0.2">
      <c r="A27" s="20" t="s">
        <v>100</v>
      </c>
      <c r="B27" s="20" t="s">
        <v>231</v>
      </c>
      <c r="C27" s="27" t="s">
        <v>2</v>
      </c>
      <c r="D27" s="26" t="s">
        <v>33</v>
      </c>
      <c r="E27" s="48">
        <f>'Betriebe 7_2003'!E27*100/'Betriebe 7_2003'!$N27</f>
        <v>83.333333333333329</v>
      </c>
      <c r="F27" s="48">
        <f>'Betriebe 7_2003'!F27*100/'Betriebe 7_2003'!$N27</f>
        <v>12.745098039215685</v>
      </c>
      <c r="G27" s="48">
        <f>'Betriebe 7_2003'!G27*100/'Betriebe 7_2003'!$N27</f>
        <v>2.9411764705882355</v>
      </c>
      <c r="H27" s="48">
        <f>'Betriebe 7_2003'!H27*100/'Betriebe 7_2003'!$N27</f>
        <v>0.98039215686274506</v>
      </c>
      <c r="I27" s="48">
        <f>'Betriebe 7_2003'!I27*100/'Betriebe 7_2003'!$N27</f>
        <v>0</v>
      </c>
      <c r="J27" s="48">
        <f>'Betriebe 7_2003'!J27*100/'Betriebe 7_2003'!$N27</f>
        <v>0</v>
      </c>
      <c r="K27" s="48">
        <f>'Betriebe 7_2003'!K27*100/'Betriebe 7_2003'!$N27</f>
        <v>0</v>
      </c>
      <c r="L27" s="48">
        <f>'Betriebe 7_2003'!L27*100/'Betriebe 7_2003'!$N27</f>
        <v>0</v>
      </c>
      <c r="M27" s="48">
        <f>'Betriebe 7_2003'!M27*100/'Betriebe 7_2003'!$N27</f>
        <v>0</v>
      </c>
      <c r="N27" s="48">
        <f>'Betriebe 7_2003'!N27*100/'Betriebe 7_2003'!$N27</f>
        <v>100</v>
      </c>
    </row>
    <row r="28" spans="1:14" x14ac:dyDescent="0.2">
      <c r="A28" s="20" t="s">
        <v>101</v>
      </c>
      <c r="B28" s="20" t="s">
        <v>231</v>
      </c>
      <c r="C28" s="27" t="s">
        <v>2</v>
      </c>
      <c r="D28" s="26" t="s">
        <v>34</v>
      </c>
      <c r="E28" s="48">
        <f>'Betriebe 7_2003'!E28*100/'Betriebe 7_2003'!$N28</f>
        <v>85</v>
      </c>
      <c r="F28" s="48">
        <f>'Betriebe 7_2003'!F28*100/'Betriebe 7_2003'!$N28</f>
        <v>10</v>
      </c>
      <c r="G28" s="48">
        <f>'Betriebe 7_2003'!G28*100/'Betriebe 7_2003'!$N28</f>
        <v>5</v>
      </c>
      <c r="H28" s="48">
        <f>'Betriebe 7_2003'!H28*100/'Betriebe 7_2003'!$N28</f>
        <v>0</v>
      </c>
      <c r="I28" s="48">
        <f>'Betriebe 7_2003'!I28*100/'Betriebe 7_2003'!$N28</f>
        <v>0</v>
      </c>
      <c r="J28" s="48">
        <f>'Betriebe 7_2003'!J28*100/'Betriebe 7_2003'!$N28</f>
        <v>0</v>
      </c>
      <c r="K28" s="48">
        <f>'Betriebe 7_2003'!K28*100/'Betriebe 7_2003'!$N28</f>
        <v>0</v>
      </c>
      <c r="L28" s="48">
        <f>'Betriebe 7_2003'!L28*100/'Betriebe 7_2003'!$N28</f>
        <v>0</v>
      </c>
      <c r="M28" s="48">
        <f>'Betriebe 7_2003'!M28*100/'Betriebe 7_2003'!$N28</f>
        <v>0</v>
      </c>
      <c r="N28" s="48">
        <f>'Betriebe 7_2003'!N28*100/'Betriebe 7_2003'!$N28</f>
        <v>100</v>
      </c>
    </row>
    <row r="29" spans="1:14" x14ac:dyDescent="0.2">
      <c r="A29" s="20" t="s">
        <v>102</v>
      </c>
      <c r="B29" s="20" t="s">
        <v>231</v>
      </c>
      <c r="C29" s="27" t="s">
        <v>2</v>
      </c>
      <c r="D29" s="26" t="s">
        <v>35</v>
      </c>
      <c r="E29" s="48">
        <f>'Betriebe 7_2003'!E29*100/'Betriebe 7_2003'!$N29</f>
        <v>72.222222222222229</v>
      </c>
      <c r="F29" s="48">
        <f>'Betriebe 7_2003'!F29*100/'Betriebe 7_2003'!$N29</f>
        <v>22.222222222222221</v>
      </c>
      <c r="G29" s="48">
        <f>'Betriebe 7_2003'!G29*100/'Betriebe 7_2003'!$N29</f>
        <v>5.5555555555555554</v>
      </c>
      <c r="H29" s="48">
        <f>'Betriebe 7_2003'!H29*100/'Betriebe 7_2003'!$N29</f>
        <v>0</v>
      </c>
      <c r="I29" s="48">
        <f>'Betriebe 7_2003'!I29*100/'Betriebe 7_2003'!$N29</f>
        <v>0</v>
      </c>
      <c r="J29" s="48">
        <f>'Betriebe 7_2003'!J29*100/'Betriebe 7_2003'!$N29</f>
        <v>0</v>
      </c>
      <c r="K29" s="48">
        <f>'Betriebe 7_2003'!K29*100/'Betriebe 7_2003'!$N29</f>
        <v>0</v>
      </c>
      <c r="L29" s="48">
        <f>'Betriebe 7_2003'!L29*100/'Betriebe 7_2003'!$N29</f>
        <v>0</v>
      </c>
      <c r="M29" s="48">
        <f>'Betriebe 7_2003'!M29*100/'Betriebe 7_2003'!$N29</f>
        <v>0</v>
      </c>
      <c r="N29" s="48">
        <f>'Betriebe 7_2003'!N29*100/'Betriebe 7_2003'!$N29</f>
        <v>100</v>
      </c>
    </row>
    <row r="30" spans="1:14" x14ac:dyDescent="0.2">
      <c r="A30" s="20" t="s">
        <v>103</v>
      </c>
      <c r="B30" s="20" t="s">
        <v>231</v>
      </c>
      <c r="C30" s="27" t="s">
        <v>2</v>
      </c>
      <c r="D30" s="26" t="s">
        <v>36</v>
      </c>
      <c r="E30" s="48">
        <f>'Betriebe 7_2003'!E30*100/'Betriebe 7_2003'!$N30</f>
        <v>66</v>
      </c>
      <c r="F30" s="48">
        <f>'Betriebe 7_2003'!F30*100/'Betriebe 7_2003'!$N30</f>
        <v>18</v>
      </c>
      <c r="G30" s="48">
        <f>'Betriebe 7_2003'!G30*100/'Betriebe 7_2003'!$N30</f>
        <v>16</v>
      </c>
      <c r="H30" s="48">
        <f>'Betriebe 7_2003'!H30*100/'Betriebe 7_2003'!$N30</f>
        <v>0</v>
      </c>
      <c r="I30" s="48">
        <f>'Betriebe 7_2003'!I30*100/'Betriebe 7_2003'!$N30</f>
        <v>0</v>
      </c>
      <c r="J30" s="48">
        <f>'Betriebe 7_2003'!J30*100/'Betriebe 7_2003'!$N30</f>
        <v>0</v>
      </c>
      <c r="K30" s="48">
        <f>'Betriebe 7_2003'!K30*100/'Betriebe 7_2003'!$N30</f>
        <v>0</v>
      </c>
      <c r="L30" s="48">
        <f>'Betriebe 7_2003'!L30*100/'Betriebe 7_2003'!$N30</f>
        <v>0</v>
      </c>
      <c r="M30" s="48">
        <f>'Betriebe 7_2003'!M30*100/'Betriebe 7_2003'!$N30</f>
        <v>0</v>
      </c>
      <c r="N30" s="48">
        <f>'Betriebe 7_2003'!N30*100/'Betriebe 7_2003'!$N30</f>
        <v>100</v>
      </c>
    </row>
    <row r="31" spans="1:14" x14ac:dyDescent="0.2">
      <c r="A31" s="20" t="s">
        <v>104</v>
      </c>
      <c r="B31" s="20" t="s">
        <v>231</v>
      </c>
      <c r="C31" s="27" t="s">
        <v>2</v>
      </c>
      <c r="D31" s="26" t="s">
        <v>37</v>
      </c>
      <c r="E31" s="48">
        <f>'Betriebe 7_2003'!E31*100/'Betriebe 7_2003'!$N31</f>
        <v>54.545454545454547</v>
      </c>
      <c r="F31" s="48">
        <f>'Betriebe 7_2003'!F31*100/'Betriebe 7_2003'!$N31</f>
        <v>9.0909090909090917</v>
      </c>
      <c r="G31" s="48">
        <f>'Betriebe 7_2003'!G31*100/'Betriebe 7_2003'!$N31</f>
        <v>13.636363636363637</v>
      </c>
      <c r="H31" s="48">
        <f>'Betriebe 7_2003'!H31*100/'Betriebe 7_2003'!$N31</f>
        <v>22.727272727272727</v>
      </c>
      <c r="I31" s="48">
        <f>'Betriebe 7_2003'!I31*100/'Betriebe 7_2003'!$N31</f>
        <v>0</v>
      </c>
      <c r="J31" s="48">
        <f>'Betriebe 7_2003'!J31*100/'Betriebe 7_2003'!$N31</f>
        <v>0</v>
      </c>
      <c r="K31" s="48">
        <f>'Betriebe 7_2003'!K31*100/'Betriebe 7_2003'!$N31</f>
        <v>0</v>
      </c>
      <c r="L31" s="48">
        <f>'Betriebe 7_2003'!L31*100/'Betriebe 7_2003'!$N31</f>
        <v>0</v>
      </c>
      <c r="M31" s="48">
        <f>'Betriebe 7_2003'!M31*100/'Betriebe 7_2003'!$N31</f>
        <v>0</v>
      </c>
      <c r="N31" s="48">
        <f>'Betriebe 7_2003'!N31*100/'Betriebe 7_2003'!$N31</f>
        <v>100</v>
      </c>
    </row>
    <row r="32" spans="1:14" x14ac:dyDescent="0.2">
      <c r="A32" s="20" t="s">
        <v>105</v>
      </c>
      <c r="B32" s="20" t="s">
        <v>231</v>
      </c>
      <c r="C32" s="27" t="s">
        <v>2</v>
      </c>
      <c r="D32" s="26" t="s">
        <v>38</v>
      </c>
      <c r="E32" s="48">
        <f>'Betriebe 7_2003'!E32*100/'Betriebe 7_2003'!$N32</f>
        <v>66.666666666666671</v>
      </c>
      <c r="F32" s="48">
        <f>'Betriebe 7_2003'!F32*100/'Betriebe 7_2003'!$N32</f>
        <v>26.495726495726494</v>
      </c>
      <c r="G32" s="48">
        <f>'Betriebe 7_2003'!G32*100/'Betriebe 7_2003'!$N32</f>
        <v>6.8376068376068373</v>
      </c>
      <c r="H32" s="48">
        <f>'Betriebe 7_2003'!H32*100/'Betriebe 7_2003'!$N32</f>
        <v>0</v>
      </c>
      <c r="I32" s="48">
        <f>'Betriebe 7_2003'!I32*100/'Betriebe 7_2003'!$N32</f>
        <v>0</v>
      </c>
      <c r="J32" s="48">
        <f>'Betriebe 7_2003'!J32*100/'Betriebe 7_2003'!$N32</f>
        <v>0</v>
      </c>
      <c r="K32" s="48">
        <f>'Betriebe 7_2003'!K32*100/'Betriebe 7_2003'!$N32</f>
        <v>0</v>
      </c>
      <c r="L32" s="48">
        <f>'Betriebe 7_2003'!L32*100/'Betriebe 7_2003'!$N32</f>
        <v>0</v>
      </c>
      <c r="M32" s="48">
        <f>'Betriebe 7_2003'!M32*100/'Betriebe 7_2003'!$N32</f>
        <v>0</v>
      </c>
      <c r="N32" s="48">
        <f>'Betriebe 7_2003'!N32*100/'Betriebe 7_2003'!$N32</f>
        <v>100</v>
      </c>
    </row>
    <row r="33" spans="1:14" x14ac:dyDescent="0.2">
      <c r="A33" s="20" t="s">
        <v>106</v>
      </c>
      <c r="B33" s="20" t="s">
        <v>231</v>
      </c>
      <c r="C33" s="27" t="s">
        <v>2</v>
      </c>
      <c r="D33" s="26" t="s">
        <v>39</v>
      </c>
      <c r="E33" s="48">
        <f>'Betriebe 7_2003'!E33*100/'Betriebe 7_2003'!$N33</f>
        <v>90.540540540540547</v>
      </c>
      <c r="F33" s="48">
        <f>'Betriebe 7_2003'!F33*100/'Betriebe 7_2003'!$N33</f>
        <v>6.756756756756757</v>
      </c>
      <c r="G33" s="48">
        <f>'Betriebe 7_2003'!G33*100/'Betriebe 7_2003'!$N33</f>
        <v>2.7027027027027026</v>
      </c>
      <c r="H33" s="48">
        <f>'Betriebe 7_2003'!H33*100/'Betriebe 7_2003'!$N33</f>
        <v>0</v>
      </c>
      <c r="I33" s="48">
        <f>'Betriebe 7_2003'!I33*100/'Betriebe 7_2003'!$N33</f>
        <v>0</v>
      </c>
      <c r="J33" s="48">
        <f>'Betriebe 7_2003'!J33*100/'Betriebe 7_2003'!$N33</f>
        <v>0</v>
      </c>
      <c r="K33" s="48">
        <f>'Betriebe 7_2003'!K33*100/'Betriebe 7_2003'!$N33</f>
        <v>0</v>
      </c>
      <c r="L33" s="48">
        <f>'Betriebe 7_2003'!L33*100/'Betriebe 7_2003'!$N33</f>
        <v>0</v>
      </c>
      <c r="M33" s="48">
        <f>'Betriebe 7_2003'!M33*100/'Betriebe 7_2003'!$N33</f>
        <v>0</v>
      </c>
      <c r="N33" s="48">
        <f>'Betriebe 7_2003'!N33*100/'Betriebe 7_2003'!$N33</f>
        <v>100</v>
      </c>
    </row>
    <row r="34" spans="1:14" x14ac:dyDescent="0.2">
      <c r="A34" s="20" t="s">
        <v>107</v>
      </c>
      <c r="B34" s="20" t="s">
        <v>231</v>
      </c>
      <c r="C34" s="27" t="s">
        <v>2</v>
      </c>
      <c r="D34" s="26" t="s">
        <v>40</v>
      </c>
      <c r="E34" s="48">
        <f>'Betriebe 7_2003'!E34*100/'Betriebe 7_2003'!$N34</f>
        <v>54.545454545454547</v>
      </c>
      <c r="F34" s="48">
        <f>'Betriebe 7_2003'!F34*100/'Betriebe 7_2003'!$N34</f>
        <v>21.212121212121211</v>
      </c>
      <c r="G34" s="48">
        <f>'Betriebe 7_2003'!G34*100/'Betriebe 7_2003'!$N34</f>
        <v>6.0606060606060606</v>
      </c>
      <c r="H34" s="48">
        <f>'Betriebe 7_2003'!H34*100/'Betriebe 7_2003'!$N34</f>
        <v>15.151515151515152</v>
      </c>
      <c r="I34" s="48">
        <f>'Betriebe 7_2003'!I34*100/'Betriebe 7_2003'!$N34</f>
        <v>3.0303030303030303</v>
      </c>
      <c r="J34" s="48">
        <f>'Betriebe 7_2003'!J34*100/'Betriebe 7_2003'!$N34</f>
        <v>0</v>
      </c>
      <c r="K34" s="48">
        <f>'Betriebe 7_2003'!K34*100/'Betriebe 7_2003'!$N34</f>
        <v>0</v>
      </c>
      <c r="L34" s="48">
        <f>'Betriebe 7_2003'!L34*100/'Betriebe 7_2003'!$N34</f>
        <v>0</v>
      </c>
      <c r="M34" s="48">
        <f>'Betriebe 7_2003'!M34*100/'Betriebe 7_2003'!$N34</f>
        <v>0</v>
      </c>
      <c r="N34" s="48">
        <f>'Betriebe 7_2003'!N34*100/'Betriebe 7_2003'!$N34</f>
        <v>100</v>
      </c>
    </row>
    <row r="35" spans="1:14" x14ac:dyDescent="0.2">
      <c r="A35" s="20" t="s">
        <v>108</v>
      </c>
      <c r="B35" s="20" t="s">
        <v>231</v>
      </c>
      <c r="C35" s="27" t="s">
        <v>2</v>
      </c>
      <c r="D35" s="26" t="s">
        <v>41</v>
      </c>
      <c r="E35" s="48">
        <f>'Betriebe 7_2003'!E35*100/'Betriebe 7_2003'!$N35</f>
        <v>50</v>
      </c>
      <c r="F35" s="48">
        <f>'Betriebe 7_2003'!F35*100/'Betriebe 7_2003'!$N35</f>
        <v>29.411764705882351</v>
      </c>
      <c r="G35" s="48">
        <f>'Betriebe 7_2003'!G35*100/'Betriebe 7_2003'!$N35</f>
        <v>11.764705882352942</v>
      </c>
      <c r="H35" s="48">
        <f>'Betriebe 7_2003'!H35*100/'Betriebe 7_2003'!$N35</f>
        <v>5.882352941176471</v>
      </c>
      <c r="I35" s="48">
        <f>'Betriebe 7_2003'!I35*100/'Betriebe 7_2003'!$N35</f>
        <v>2.9411764705882355</v>
      </c>
      <c r="J35" s="48">
        <f>'Betriebe 7_2003'!J35*100/'Betriebe 7_2003'!$N35</f>
        <v>0</v>
      </c>
      <c r="K35" s="48">
        <f>'Betriebe 7_2003'!K35*100/'Betriebe 7_2003'!$N35</f>
        <v>0</v>
      </c>
      <c r="L35" s="48">
        <f>'Betriebe 7_2003'!L35*100/'Betriebe 7_2003'!$N35</f>
        <v>0</v>
      </c>
      <c r="M35" s="48">
        <f>'Betriebe 7_2003'!M35*100/'Betriebe 7_2003'!$N35</f>
        <v>0</v>
      </c>
      <c r="N35" s="48">
        <f>'Betriebe 7_2003'!N35*100/'Betriebe 7_2003'!$N35</f>
        <v>100</v>
      </c>
    </row>
    <row r="36" spans="1:14" x14ac:dyDescent="0.2">
      <c r="A36" s="20" t="s">
        <v>109</v>
      </c>
      <c r="B36" s="20" t="s">
        <v>231</v>
      </c>
      <c r="C36" s="27" t="s">
        <v>2</v>
      </c>
      <c r="D36" s="26" t="s">
        <v>42</v>
      </c>
      <c r="E36" s="48">
        <f>'Betriebe 7_2003'!E36*100/'Betriebe 7_2003'!$N36</f>
        <v>34.12887828162291</v>
      </c>
      <c r="F36" s="48">
        <f>'Betriebe 7_2003'!F36*100/'Betriebe 7_2003'!$N36</f>
        <v>30.787589498806682</v>
      </c>
      <c r="G36" s="48">
        <f>'Betriebe 7_2003'!G36*100/'Betriebe 7_2003'!$N36</f>
        <v>21.957040572792362</v>
      </c>
      <c r="H36" s="48">
        <f>'Betriebe 7_2003'!H36*100/'Betriebe 7_2003'!$N36</f>
        <v>10.978520286396181</v>
      </c>
      <c r="I36" s="48">
        <f>'Betriebe 7_2003'!I36*100/'Betriebe 7_2003'!$N36</f>
        <v>1.431980906921241</v>
      </c>
      <c r="J36" s="48">
        <f>'Betriebe 7_2003'!J36*100/'Betriebe 7_2003'!$N36</f>
        <v>0.47732696897374699</v>
      </c>
      <c r="K36" s="48">
        <f>'Betriebe 7_2003'!K36*100/'Betriebe 7_2003'!$N36</f>
        <v>0.2386634844868735</v>
      </c>
      <c r="L36" s="48">
        <f>'Betriebe 7_2003'!L36*100/'Betriebe 7_2003'!$N36</f>
        <v>0</v>
      </c>
      <c r="M36" s="48">
        <f>'Betriebe 7_2003'!M36*100/'Betriebe 7_2003'!$N36</f>
        <v>0</v>
      </c>
      <c r="N36" s="48">
        <f>'Betriebe 7_2003'!N36*100/'Betriebe 7_2003'!$N36</f>
        <v>100</v>
      </c>
    </row>
    <row r="37" spans="1:14" x14ac:dyDescent="0.2">
      <c r="A37" s="20" t="s">
        <v>110</v>
      </c>
      <c r="B37" s="20" t="s">
        <v>231</v>
      </c>
      <c r="C37" s="27" t="s">
        <v>2</v>
      </c>
      <c r="D37" s="26" t="s">
        <v>43</v>
      </c>
      <c r="E37" s="48">
        <f>'Betriebe 7_2003'!E37*100/'Betriebe 7_2003'!$N37</f>
        <v>40.206185567010309</v>
      </c>
      <c r="F37" s="48">
        <f>'Betriebe 7_2003'!F37*100/'Betriebe 7_2003'!$N37</f>
        <v>26.804123711340207</v>
      </c>
      <c r="G37" s="48">
        <f>'Betriebe 7_2003'!G37*100/'Betriebe 7_2003'!$N37</f>
        <v>21.649484536082475</v>
      </c>
      <c r="H37" s="48">
        <f>'Betriebe 7_2003'!H37*100/'Betriebe 7_2003'!$N37</f>
        <v>7.2164948453608249</v>
      </c>
      <c r="I37" s="48">
        <f>'Betriebe 7_2003'!I37*100/'Betriebe 7_2003'!$N37</f>
        <v>2.0618556701030926</v>
      </c>
      <c r="J37" s="48">
        <f>'Betriebe 7_2003'!J37*100/'Betriebe 7_2003'!$N37</f>
        <v>0</v>
      </c>
      <c r="K37" s="48">
        <f>'Betriebe 7_2003'!K37*100/'Betriebe 7_2003'!$N37</f>
        <v>2.0618556701030926</v>
      </c>
      <c r="L37" s="48">
        <f>'Betriebe 7_2003'!L37*100/'Betriebe 7_2003'!$N37</f>
        <v>0</v>
      </c>
      <c r="M37" s="48">
        <f>'Betriebe 7_2003'!M37*100/'Betriebe 7_2003'!$N37</f>
        <v>0</v>
      </c>
      <c r="N37" s="48">
        <f>'Betriebe 7_2003'!N37*100/'Betriebe 7_2003'!$N37</f>
        <v>100</v>
      </c>
    </row>
    <row r="38" spans="1:14" x14ac:dyDescent="0.2">
      <c r="A38" s="20" t="s">
        <v>111</v>
      </c>
      <c r="B38" s="20" t="s">
        <v>231</v>
      </c>
      <c r="C38" s="27" t="s">
        <v>2</v>
      </c>
      <c r="D38" s="26" t="s">
        <v>44</v>
      </c>
      <c r="E38" s="48">
        <f>'Betriebe 7_2003'!E38*100/'Betriebe 7_2003'!$N38</f>
        <v>44.192634560906512</v>
      </c>
      <c r="F38" s="48">
        <f>'Betriebe 7_2003'!F38*100/'Betriebe 7_2003'!$N38</f>
        <v>27.195467422096318</v>
      </c>
      <c r="G38" s="48">
        <f>'Betriebe 7_2003'!G38*100/'Betriebe 7_2003'!$N38</f>
        <v>19.263456090651559</v>
      </c>
      <c r="H38" s="48">
        <f>'Betriebe 7_2003'!H38*100/'Betriebe 7_2003'!$N38</f>
        <v>7.0821529745042495</v>
      </c>
      <c r="I38" s="48">
        <f>'Betriebe 7_2003'!I38*100/'Betriebe 7_2003'!$N38</f>
        <v>1.4164305949008498</v>
      </c>
      <c r="J38" s="48">
        <f>'Betriebe 7_2003'!J38*100/'Betriebe 7_2003'!$N38</f>
        <v>0.28328611898016998</v>
      </c>
      <c r="K38" s="48">
        <f>'Betriebe 7_2003'!K38*100/'Betriebe 7_2003'!$N38</f>
        <v>0.28328611898016998</v>
      </c>
      <c r="L38" s="48">
        <f>'Betriebe 7_2003'!L38*100/'Betriebe 7_2003'!$N38</f>
        <v>0.28328611898016998</v>
      </c>
      <c r="M38" s="48">
        <f>'Betriebe 7_2003'!M38*100/'Betriebe 7_2003'!$N38</f>
        <v>0</v>
      </c>
      <c r="N38" s="48">
        <f>'Betriebe 7_2003'!N38*100/'Betriebe 7_2003'!$N38</f>
        <v>100</v>
      </c>
    </row>
    <row r="39" spans="1:14" x14ac:dyDescent="0.2">
      <c r="A39" s="20" t="s">
        <v>112</v>
      </c>
      <c r="B39" s="20" t="s">
        <v>231</v>
      </c>
      <c r="C39" s="27" t="s">
        <v>2</v>
      </c>
      <c r="D39" s="26" t="s">
        <v>45</v>
      </c>
      <c r="E39" s="48">
        <f>'Betriebe 7_2003'!E39*100/'Betriebe 7_2003'!$N39</f>
        <v>91.984732824427482</v>
      </c>
      <c r="F39" s="48">
        <f>'Betriebe 7_2003'!F39*100/'Betriebe 7_2003'!$N39</f>
        <v>5.343511450381679</v>
      </c>
      <c r="G39" s="48">
        <f>'Betriebe 7_2003'!G39*100/'Betriebe 7_2003'!$N39</f>
        <v>1.1450381679389312</v>
      </c>
      <c r="H39" s="48">
        <f>'Betriebe 7_2003'!H39*100/'Betriebe 7_2003'!$N39</f>
        <v>1.1450381679389312</v>
      </c>
      <c r="I39" s="48">
        <f>'Betriebe 7_2003'!I39*100/'Betriebe 7_2003'!$N39</f>
        <v>0.38167938931297712</v>
      </c>
      <c r="J39" s="48">
        <f>'Betriebe 7_2003'!J39*100/'Betriebe 7_2003'!$N39</f>
        <v>0</v>
      </c>
      <c r="K39" s="48">
        <f>'Betriebe 7_2003'!K39*100/'Betriebe 7_2003'!$N39</f>
        <v>0</v>
      </c>
      <c r="L39" s="48">
        <f>'Betriebe 7_2003'!L39*100/'Betriebe 7_2003'!$N39</f>
        <v>0</v>
      </c>
      <c r="M39" s="48">
        <f>'Betriebe 7_2003'!M39*100/'Betriebe 7_2003'!$N39</f>
        <v>0</v>
      </c>
      <c r="N39" s="48">
        <f>'Betriebe 7_2003'!N39*100/'Betriebe 7_2003'!$N39</f>
        <v>100</v>
      </c>
    </row>
    <row r="40" spans="1:14" x14ac:dyDescent="0.2">
      <c r="A40" s="20" t="s">
        <v>113</v>
      </c>
      <c r="B40" s="20" t="s">
        <v>231</v>
      </c>
      <c r="C40" s="27" t="s">
        <v>2</v>
      </c>
      <c r="D40" s="26" t="s">
        <v>46</v>
      </c>
      <c r="E40" s="48">
        <f>'Betriebe 7_2003'!E40*100/'Betriebe 7_2003'!$N40</f>
        <v>48.611111111111114</v>
      </c>
      <c r="F40" s="48">
        <f>'Betriebe 7_2003'!F40*100/'Betriebe 7_2003'!$N40</f>
        <v>25</v>
      </c>
      <c r="G40" s="48">
        <f>'Betriebe 7_2003'!G40*100/'Betriebe 7_2003'!$N40</f>
        <v>9.7222222222222214</v>
      </c>
      <c r="H40" s="48">
        <f>'Betriebe 7_2003'!H40*100/'Betriebe 7_2003'!$N40</f>
        <v>12.5</v>
      </c>
      <c r="I40" s="48">
        <f>'Betriebe 7_2003'!I40*100/'Betriebe 7_2003'!$N40</f>
        <v>4.166666666666667</v>
      </c>
      <c r="J40" s="48">
        <f>'Betriebe 7_2003'!J40*100/'Betriebe 7_2003'!$N40</f>
        <v>0</v>
      </c>
      <c r="K40" s="48">
        <f>'Betriebe 7_2003'!K40*100/'Betriebe 7_2003'!$N40</f>
        <v>0</v>
      </c>
      <c r="L40" s="48">
        <f>'Betriebe 7_2003'!L40*100/'Betriebe 7_2003'!$N40</f>
        <v>0</v>
      </c>
      <c r="M40" s="48">
        <f>'Betriebe 7_2003'!M40*100/'Betriebe 7_2003'!$N40</f>
        <v>0</v>
      </c>
      <c r="N40" s="48">
        <f>'Betriebe 7_2003'!N40*100/'Betriebe 7_2003'!$N40</f>
        <v>100</v>
      </c>
    </row>
    <row r="41" spans="1:14" x14ac:dyDescent="0.2">
      <c r="A41" s="20" t="s">
        <v>114</v>
      </c>
      <c r="B41" s="20" t="s">
        <v>231</v>
      </c>
      <c r="C41" s="27" t="s">
        <v>2</v>
      </c>
      <c r="D41" s="26" t="s">
        <v>47</v>
      </c>
      <c r="E41" s="48">
        <f>'Betriebe 7_2003'!E41*100/'Betriebe 7_2003'!$N41</f>
        <v>65.497076023391813</v>
      </c>
      <c r="F41" s="48">
        <f>'Betriebe 7_2003'!F41*100/'Betriebe 7_2003'!$N41</f>
        <v>22.222222222222221</v>
      </c>
      <c r="G41" s="48">
        <f>'Betriebe 7_2003'!G41*100/'Betriebe 7_2003'!$N41</f>
        <v>8.7719298245614041</v>
      </c>
      <c r="H41" s="48">
        <f>'Betriebe 7_2003'!H41*100/'Betriebe 7_2003'!$N41</f>
        <v>2.3391812865497075</v>
      </c>
      <c r="I41" s="48">
        <f>'Betriebe 7_2003'!I41*100/'Betriebe 7_2003'!$N41</f>
        <v>0.58479532163742687</v>
      </c>
      <c r="J41" s="48">
        <f>'Betriebe 7_2003'!J41*100/'Betriebe 7_2003'!$N41</f>
        <v>0.58479532163742687</v>
      </c>
      <c r="K41" s="48">
        <f>'Betriebe 7_2003'!K41*100/'Betriebe 7_2003'!$N41</f>
        <v>0</v>
      </c>
      <c r="L41" s="48">
        <f>'Betriebe 7_2003'!L41*100/'Betriebe 7_2003'!$N41</f>
        <v>0</v>
      </c>
      <c r="M41" s="48">
        <f>'Betriebe 7_2003'!M41*100/'Betriebe 7_2003'!$N41</f>
        <v>0</v>
      </c>
      <c r="N41" s="48">
        <f>'Betriebe 7_2003'!N41*100/'Betriebe 7_2003'!$N41</f>
        <v>100</v>
      </c>
    </row>
    <row r="42" spans="1:14" x14ac:dyDescent="0.2">
      <c r="A42" s="20" t="s">
        <v>115</v>
      </c>
      <c r="B42" s="20" t="s">
        <v>231</v>
      </c>
      <c r="C42" s="27" t="s">
        <v>2</v>
      </c>
      <c r="D42" s="26" t="s">
        <v>48</v>
      </c>
      <c r="E42" s="48">
        <f>'Betriebe 7_2003'!E42*100/'Betriebe 7_2003'!$N42</f>
        <v>82.222222222222229</v>
      </c>
      <c r="F42" s="48">
        <f>'Betriebe 7_2003'!F42*100/'Betriebe 7_2003'!$N42</f>
        <v>13.333333333333334</v>
      </c>
      <c r="G42" s="48">
        <f>'Betriebe 7_2003'!G42*100/'Betriebe 7_2003'!$N42</f>
        <v>3.3333333333333335</v>
      </c>
      <c r="H42" s="48">
        <f>'Betriebe 7_2003'!H42*100/'Betriebe 7_2003'!$N42</f>
        <v>1.1111111111111112</v>
      </c>
      <c r="I42" s="48">
        <f>'Betriebe 7_2003'!I42*100/'Betriebe 7_2003'!$N42</f>
        <v>0</v>
      </c>
      <c r="J42" s="48">
        <f>'Betriebe 7_2003'!J42*100/'Betriebe 7_2003'!$N42</f>
        <v>0</v>
      </c>
      <c r="K42" s="48">
        <f>'Betriebe 7_2003'!K42*100/'Betriebe 7_2003'!$N42</f>
        <v>0</v>
      </c>
      <c r="L42" s="48">
        <f>'Betriebe 7_2003'!L42*100/'Betriebe 7_2003'!$N42</f>
        <v>0</v>
      </c>
      <c r="M42" s="48">
        <f>'Betriebe 7_2003'!M42*100/'Betriebe 7_2003'!$N42</f>
        <v>0</v>
      </c>
      <c r="N42" s="48">
        <f>'Betriebe 7_2003'!N42*100/'Betriebe 7_2003'!$N42</f>
        <v>100</v>
      </c>
    </row>
    <row r="43" spans="1:14" x14ac:dyDescent="0.2">
      <c r="A43" s="20" t="s">
        <v>116</v>
      </c>
      <c r="B43" s="20" t="s">
        <v>231</v>
      </c>
      <c r="C43" s="27" t="s">
        <v>2</v>
      </c>
      <c r="D43" s="26" t="s">
        <v>49</v>
      </c>
      <c r="E43" s="48">
        <f>'Betriebe 7_2003'!E43*100/'Betriebe 7_2003'!$N43</f>
        <v>58.07692307692308</v>
      </c>
      <c r="F43" s="48">
        <f>'Betriebe 7_2003'!F43*100/'Betriebe 7_2003'!$N43</f>
        <v>13.461538461538462</v>
      </c>
      <c r="G43" s="48">
        <f>'Betriebe 7_2003'!G43*100/'Betriebe 7_2003'!$N43</f>
        <v>11.923076923076923</v>
      </c>
      <c r="H43" s="48">
        <f>'Betriebe 7_2003'!H43*100/'Betriebe 7_2003'!$N43</f>
        <v>8.4615384615384617</v>
      </c>
      <c r="I43" s="48">
        <f>'Betriebe 7_2003'!I43*100/'Betriebe 7_2003'!$N43</f>
        <v>3.8461538461538463</v>
      </c>
      <c r="J43" s="48">
        <f>'Betriebe 7_2003'!J43*100/'Betriebe 7_2003'!$N43</f>
        <v>2.3076923076923075</v>
      </c>
      <c r="K43" s="48">
        <f>'Betriebe 7_2003'!K43*100/'Betriebe 7_2003'!$N43</f>
        <v>1.5384615384615385</v>
      </c>
      <c r="L43" s="48">
        <f>'Betriebe 7_2003'!L43*100/'Betriebe 7_2003'!$N43</f>
        <v>0.38461538461538464</v>
      </c>
      <c r="M43" s="48">
        <f>'Betriebe 7_2003'!M43*100/'Betriebe 7_2003'!$N43</f>
        <v>0</v>
      </c>
      <c r="N43" s="48">
        <f>'Betriebe 7_2003'!N43*100/'Betriebe 7_2003'!$N43</f>
        <v>100</v>
      </c>
    </row>
    <row r="44" spans="1:14" x14ac:dyDescent="0.2">
      <c r="A44" s="20" t="s">
        <v>117</v>
      </c>
      <c r="B44" s="20" t="s">
        <v>231</v>
      </c>
      <c r="C44" s="27" t="s">
        <v>2</v>
      </c>
      <c r="D44" s="26" t="s">
        <v>50</v>
      </c>
      <c r="E44" s="48">
        <f>'Betriebe 7_2003'!E44*100/'Betriebe 7_2003'!$N44</f>
        <v>71.301020408163268</v>
      </c>
      <c r="F44" s="48">
        <f>'Betriebe 7_2003'!F44*100/'Betriebe 7_2003'!$N44</f>
        <v>23.596938775510203</v>
      </c>
      <c r="G44" s="48">
        <f>'Betriebe 7_2003'!G44*100/'Betriebe 7_2003'!$N44</f>
        <v>3.6989795918367347</v>
      </c>
      <c r="H44" s="48">
        <f>'Betriebe 7_2003'!H44*100/'Betriebe 7_2003'!$N44</f>
        <v>1.0204081632653061</v>
      </c>
      <c r="I44" s="48">
        <f>'Betriebe 7_2003'!I44*100/'Betriebe 7_2003'!$N44</f>
        <v>0.25510204081632654</v>
      </c>
      <c r="J44" s="48">
        <f>'Betriebe 7_2003'!J44*100/'Betriebe 7_2003'!$N44</f>
        <v>0.12755102040816327</v>
      </c>
      <c r="K44" s="48">
        <f>'Betriebe 7_2003'!K44*100/'Betriebe 7_2003'!$N44</f>
        <v>0</v>
      </c>
      <c r="L44" s="48">
        <f>'Betriebe 7_2003'!L44*100/'Betriebe 7_2003'!$N44</f>
        <v>0</v>
      </c>
      <c r="M44" s="48">
        <f>'Betriebe 7_2003'!M44*100/'Betriebe 7_2003'!$N44</f>
        <v>0</v>
      </c>
      <c r="N44" s="48">
        <f>'Betriebe 7_2003'!N44*100/'Betriebe 7_2003'!$N44</f>
        <v>100</v>
      </c>
    </row>
    <row r="45" spans="1:14" x14ac:dyDescent="0.2">
      <c r="A45" s="20" t="s">
        <v>118</v>
      </c>
      <c r="B45" s="20" t="s">
        <v>231</v>
      </c>
      <c r="C45" s="27" t="s">
        <v>2</v>
      </c>
      <c r="D45" s="26" t="s">
        <v>51</v>
      </c>
      <c r="E45" s="48">
        <f>'Betriebe 7_2003'!E45*100/'Betriebe 7_2003'!$N45</f>
        <v>59.740259740259738</v>
      </c>
      <c r="F45" s="48">
        <f>'Betriebe 7_2003'!F45*100/'Betriebe 7_2003'!$N45</f>
        <v>14.285714285714286</v>
      </c>
      <c r="G45" s="48">
        <f>'Betriebe 7_2003'!G45*100/'Betriebe 7_2003'!$N45</f>
        <v>14.285714285714286</v>
      </c>
      <c r="H45" s="48">
        <f>'Betriebe 7_2003'!H45*100/'Betriebe 7_2003'!$N45</f>
        <v>3.8961038961038961</v>
      </c>
      <c r="I45" s="48">
        <f>'Betriebe 7_2003'!I45*100/'Betriebe 7_2003'!$N45</f>
        <v>3.8961038961038961</v>
      </c>
      <c r="J45" s="48">
        <f>'Betriebe 7_2003'!J45*100/'Betriebe 7_2003'!$N45</f>
        <v>2.5974025974025974</v>
      </c>
      <c r="K45" s="48">
        <f>'Betriebe 7_2003'!K45*100/'Betriebe 7_2003'!$N45</f>
        <v>1.2987012987012987</v>
      </c>
      <c r="L45" s="48">
        <f>'Betriebe 7_2003'!L45*100/'Betriebe 7_2003'!$N45</f>
        <v>0</v>
      </c>
      <c r="M45" s="48">
        <f>'Betriebe 7_2003'!M45*100/'Betriebe 7_2003'!$N45</f>
        <v>0</v>
      </c>
      <c r="N45" s="48">
        <f>'Betriebe 7_2003'!N45*100/'Betriebe 7_2003'!$N45</f>
        <v>100</v>
      </c>
    </row>
    <row r="46" spans="1:14" x14ac:dyDescent="0.2">
      <c r="A46" s="20" t="s">
        <v>119</v>
      </c>
      <c r="B46" s="20" t="s">
        <v>231</v>
      </c>
      <c r="C46" s="27" t="s">
        <v>2</v>
      </c>
      <c r="D46" s="26" t="s">
        <v>52</v>
      </c>
      <c r="E46" s="48">
        <f>'Betriebe 7_2003'!E46*100/'Betriebe 7_2003'!$N46</f>
        <v>76.875</v>
      </c>
      <c r="F46" s="48">
        <f>'Betriebe 7_2003'!F46*100/'Betriebe 7_2003'!$N46</f>
        <v>21.25</v>
      </c>
      <c r="G46" s="48">
        <f>'Betriebe 7_2003'!G46*100/'Betriebe 7_2003'!$N46</f>
        <v>1.875</v>
      </c>
      <c r="H46" s="48">
        <f>'Betriebe 7_2003'!H46*100/'Betriebe 7_2003'!$N46</f>
        <v>0</v>
      </c>
      <c r="I46" s="48">
        <f>'Betriebe 7_2003'!I46*100/'Betriebe 7_2003'!$N46</f>
        <v>0</v>
      </c>
      <c r="J46" s="48">
        <f>'Betriebe 7_2003'!J46*100/'Betriebe 7_2003'!$N46</f>
        <v>0</v>
      </c>
      <c r="K46" s="48">
        <f>'Betriebe 7_2003'!K46*100/'Betriebe 7_2003'!$N46</f>
        <v>0</v>
      </c>
      <c r="L46" s="48">
        <f>'Betriebe 7_2003'!L46*100/'Betriebe 7_2003'!$N46</f>
        <v>0</v>
      </c>
      <c r="M46" s="48">
        <f>'Betriebe 7_2003'!M46*100/'Betriebe 7_2003'!$N46</f>
        <v>0</v>
      </c>
      <c r="N46" s="48">
        <f>'Betriebe 7_2003'!N46*100/'Betriebe 7_2003'!$N46</f>
        <v>100</v>
      </c>
    </row>
    <row r="47" spans="1:14" x14ac:dyDescent="0.2">
      <c r="A47" s="20" t="s">
        <v>120</v>
      </c>
      <c r="B47" s="20" t="s">
        <v>231</v>
      </c>
      <c r="C47" s="27" t="s">
        <v>2</v>
      </c>
      <c r="D47" s="26" t="s">
        <v>53</v>
      </c>
      <c r="E47" s="48">
        <f>'Betriebe 7_2003'!E47*100/'Betriebe 7_2003'!$N47</f>
        <v>65.573770491803273</v>
      </c>
      <c r="F47" s="48">
        <f>'Betriebe 7_2003'!F47*100/'Betriebe 7_2003'!$N47</f>
        <v>18.032786885245901</v>
      </c>
      <c r="G47" s="48">
        <f>'Betriebe 7_2003'!G47*100/'Betriebe 7_2003'!$N47</f>
        <v>16.393442622950818</v>
      </c>
      <c r="H47" s="48">
        <f>'Betriebe 7_2003'!H47*100/'Betriebe 7_2003'!$N47</f>
        <v>0</v>
      </c>
      <c r="I47" s="48">
        <f>'Betriebe 7_2003'!I47*100/'Betriebe 7_2003'!$N47</f>
        <v>0</v>
      </c>
      <c r="J47" s="48">
        <f>'Betriebe 7_2003'!J47*100/'Betriebe 7_2003'!$N47</f>
        <v>0</v>
      </c>
      <c r="K47" s="48">
        <f>'Betriebe 7_2003'!K47*100/'Betriebe 7_2003'!$N47</f>
        <v>0</v>
      </c>
      <c r="L47" s="48">
        <f>'Betriebe 7_2003'!L47*100/'Betriebe 7_2003'!$N47</f>
        <v>0</v>
      </c>
      <c r="M47" s="48">
        <f>'Betriebe 7_2003'!M47*100/'Betriebe 7_2003'!$N47</f>
        <v>0</v>
      </c>
      <c r="N47" s="48">
        <f>'Betriebe 7_2003'!N47*100/'Betriebe 7_2003'!$N47</f>
        <v>100</v>
      </c>
    </row>
    <row r="48" spans="1:14" x14ac:dyDescent="0.2">
      <c r="A48" s="20" t="s">
        <v>121</v>
      </c>
      <c r="B48" s="20" t="s">
        <v>231</v>
      </c>
      <c r="C48" s="27" t="s">
        <v>2</v>
      </c>
      <c r="D48" s="26" t="s">
        <v>54</v>
      </c>
      <c r="E48" s="48">
        <f>'Betriebe 7_2003'!E48*100/'Betriebe 7_2003'!$N48</f>
        <v>60.583941605839414</v>
      </c>
      <c r="F48" s="48">
        <f>'Betriebe 7_2003'!F48*100/'Betriebe 7_2003'!$N48</f>
        <v>23.357664233576642</v>
      </c>
      <c r="G48" s="48">
        <f>'Betriebe 7_2003'!G48*100/'Betriebe 7_2003'!$N48</f>
        <v>9.4890510948905114</v>
      </c>
      <c r="H48" s="48">
        <f>'Betriebe 7_2003'!H48*100/'Betriebe 7_2003'!$N48</f>
        <v>5.8394160583941606</v>
      </c>
      <c r="I48" s="48">
        <f>'Betriebe 7_2003'!I48*100/'Betriebe 7_2003'!$N48</f>
        <v>0</v>
      </c>
      <c r="J48" s="48">
        <f>'Betriebe 7_2003'!J48*100/'Betriebe 7_2003'!$N48</f>
        <v>0.72992700729927007</v>
      </c>
      <c r="K48" s="48">
        <f>'Betriebe 7_2003'!K48*100/'Betriebe 7_2003'!$N48</f>
        <v>0</v>
      </c>
      <c r="L48" s="48">
        <f>'Betriebe 7_2003'!L48*100/'Betriebe 7_2003'!$N48</f>
        <v>0</v>
      </c>
      <c r="M48" s="48">
        <f>'Betriebe 7_2003'!M48*100/'Betriebe 7_2003'!$N48</f>
        <v>0</v>
      </c>
      <c r="N48" s="48">
        <f>'Betriebe 7_2003'!N48*100/'Betriebe 7_2003'!$N48</f>
        <v>100</v>
      </c>
    </row>
    <row r="49" spans="1:14" x14ac:dyDescent="0.2">
      <c r="A49" s="20" t="s">
        <v>122</v>
      </c>
      <c r="B49" s="20" t="s">
        <v>231</v>
      </c>
      <c r="C49" s="27" t="s">
        <v>2</v>
      </c>
      <c r="D49" s="26" t="s">
        <v>55</v>
      </c>
      <c r="E49" s="48">
        <f>'Betriebe 7_2003'!E49*100/'Betriebe 7_2003'!$N49</f>
        <v>53.731343283582092</v>
      </c>
      <c r="F49" s="48">
        <f>'Betriebe 7_2003'!F49*100/'Betriebe 7_2003'!$N49</f>
        <v>26.865671641791046</v>
      </c>
      <c r="G49" s="48">
        <f>'Betriebe 7_2003'!G49*100/'Betriebe 7_2003'!$N49</f>
        <v>16.417910447761194</v>
      </c>
      <c r="H49" s="48">
        <f>'Betriebe 7_2003'!H49*100/'Betriebe 7_2003'!$N49</f>
        <v>2.9850746268656718</v>
      </c>
      <c r="I49" s="48">
        <f>'Betriebe 7_2003'!I49*100/'Betriebe 7_2003'!$N49</f>
        <v>0</v>
      </c>
      <c r="J49" s="48">
        <f>'Betriebe 7_2003'!J49*100/'Betriebe 7_2003'!$N49</f>
        <v>0</v>
      </c>
      <c r="K49" s="48">
        <f>'Betriebe 7_2003'!K49*100/'Betriebe 7_2003'!$N49</f>
        <v>0</v>
      </c>
      <c r="L49" s="48">
        <f>'Betriebe 7_2003'!L49*100/'Betriebe 7_2003'!$N49</f>
        <v>0</v>
      </c>
      <c r="M49" s="48">
        <f>'Betriebe 7_2003'!M49*100/'Betriebe 7_2003'!$N49</f>
        <v>0</v>
      </c>
      <c r="N49" s="48">
        <f>'Betriebe 7_2003'!N49*100/'Betriebe 7_2003'!$N49</f>
        <v>100</v>
      </c>
    </row>
    <row r="50" spans="1:14" x14ac:dyDescent="0.2">
      <c r="A50" s="20" t="s">
        <v>123</v>
      </c>
      <c r="B50" s="20" t="s">
        <v>231</v>
      </c>
      <c r="C50" s="27" t="s">
        <v>2</v>
      </c>
      <c r="D50" s="26" t="s">
        <v>56</v>
      </c>
      <c r="E50" s="48">
        <f>'Betriebe 7_2003'!E50*100/'Betriebe 7_2003'!$N50</f>
        <v>77.66624843161857</v>
      </c>
      <c r="F50" s="48">
        <f>'Betriebe 7_2003'!F50*100/'Betriebe 7_2003'!$N50</f>
        <v>10.163111668757843</v>
      </c>
      <c r="G50" s="48">
        <f>'Betriebe 7_2003'!G50*100/'Betriebe 7_2003'!$N50</f>
        <v>5.520702634880803</v>
      </c>
      <c r="H50" s="48">
        <f>'Betriebe 7_2003'!H50*100/'Betriebe 7_2003'!$N50</f>
        <v>3.2622333751568382</v>
      </c>
      <c r="I50" s="48">
        <f>'Betriebe 7_2003'!I50*100/'Betriebe 7_2003'!$N50</f>
        <v>1.6311166875784191</v>
      </c>
      <c r="J50" s="48">
        <f>'Betriebe 7_2003'!J50*100/'Betriebe 7_2003'!$N50</f>
        <v>1.5056461731493098</v>
      </c>
      <c r="K50" s="48">
        <f>'Betriebe 7_2003'!K50*100/'Betriebe 7_2003'!$N50</f>
        <v>0.12547051442910917</v>
      </c>
      <c r="L50" s="48">
        <f>'Betriebe 7_2003'!L50*100/'Betriebe 7_2003'!$N50</f>
        <v>0</v>
      </c>
      <c r="M50" s="48">
        <f>'Betriebe 7_2003'!M50*100/'Betriebe 7_2003'!$N50</f>
        <v>0.12547051442910917</v>
      </c>
      <c r="N50" s="48">
        <f>'Betriebe 7_2003'!N50*100/'Betriebe 7_2003'!$N50</f>
        <v>100</v>
      </c>
    </row>
    <row r="51" spans="1:14" x14ac:dyDescent="0.2">
      <c r="A51" s="20"/>
      <c r="B51" s="20"/>
      <c r="C51" s="27"/>
      <c r="D51" s="26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x14ac:dyDescent="0.2">
      <c r="A52" s="20"/>
      <c r="B52" s="20"/>
      <c r="C52" s="27"/>
      <c r="D52" s="26"/>
      <c r="E52" s="36">
        <f>'Betriebe 7_2003'!E52*100/'Betriebe 7_2003'!$N52</f>
        <v>53.356859285399203</v>
      </c>
      <c r="F52" s="36">
        <f>'Betriebe 7_2003'!F52*100/'Betriebe 7_2003'!$N52</f>
        <v>22.055580061755624</v>
      </c>
      <c r="G52" s="36">
        <f>'Betriebe 7_2003'!G52*100/'Betriebe 7_2003'!$N52</f>
        <v>14.053815615350684</v>
      </c>
      <c r="H52" s="36">
        <f>'Betriebe 7_2003'!H52*100/'Betriebe 7_2003'!$N52</f>
        <v>7.5959417732686374</v>
      </c>
      <c r="I52" s="36">
        <f>'Betriebe 7_2003'!I52*100/'Betriebe 7_2003'!$N52</f>
        <v>1.9056021173356859</v>
      </c>
      <c r="J52" s="36">
        <f>'Betriebe 7_2003'!J52*100/'Betriebe 7_2003'!$N52</f>
        <v>0.83811204234671377</v>
      </c>
      <c r="K52" s="36">
        <f>'Betriebe 7_2003'!K52*100/'Betriebe 7_2003'!$N52</f>
        <v>0.15880017644464051</v>
      </c>
      <c r="L52" s="36">
        <f>'Betriebe 7_2003'!L52*100/'Betriebe 7_2003'!$N52</f>
        <v>2.646669607410675E-2</v>
      </c>
      <c r="M52" s="36">
        <f>'Betriebe 7_2003'!M52*100/'Betriebe 7_2003'!$N52</f>
        <v>8.82223202470225E-3</v>
      </c>
      <c r="N52" s="36">
        <f>'Betriebe 7_2003'!N52*100/'Betriebe 7_2003'!$N52</f>
        <v>100</v>
      </c>
    </row>
    <row r="53" spans="1:14" x14ac:dyDescent="0.2">
      <c r="A53" s="20"/>
      <c r="B53" s="20"/>
      <c r="C53" s="27"/>
      <c r="D53" s="26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x14ac:dyDescent="0.2">
      <c r="A54" s="20" t="s">
        <v>124</v>
      </c>
      <c r="B54" s="20" t="s">
        <v>231</v>
      </c>
      <c r="C54" s="27" t="s">
        <v>3</v>
      </c>
      <c r="D54" s="26" t="s">
        <v>12</v>
      </c>
      <c r="E54" s="48">
        <f>'Betriebe 7_2003'!E54*100/'Betriebe 7_2003'!$N54</f>
        <v>33.333333333333336</v>
      </c>
      <c r="F54" s="48">
        <f>'Betriebe 7_2003'!F54*100/'Betriebe 7_2003'!$N54</f>
        <v>0</v>
      </c>
      <c r="G54" s="48">
        <f>'Betriebe 7_2003'!G54*100/'Betriebe 7_2003'!$N54</f>
        <v>16.666666666666668</v>
      </c>
      <c r="H54" s="48">
        <f>'Betriebe 7_2003'!H54*100/'Betriebe 7_2003'!$N54</f>
        <v>33.333333333333336</v>
      </c>
      <c r="I54" s="48">
        <f>'Betriebe 7_2003'!I54*100/'Betriebe 7_2003'!$N54</f>
        <v>0</v>
      </c>
      <c r="J54" s="48">
        <f>'Betriebe 7_2003'!J54*100/'Betriebe 7_2003'!$N54</f>
        <v>16.666666666666668</v>
      </c>
      <c r="K54" s="48">
        <f>'Betriebe 7_2003'!K54*100/'Betriebe 7_2003'!$N54</f>
        <v>0</v>
      </c>
      <c r="L54" s="48">
        <f>'Betriebe 7_2003'!L54*100/'Betriebe 7_2003'!$N54</f>
        <v>0</v>
      </c>
      <c r="M54" s="48">
        <f>'Betriebe 7_2003'!M54*100/'Betriebe 7_2003'!$N54</f>
        <v>0</v>
      </c>
      <c r="N54" s="48">
        <f>'Betriebe 7_2003'!N54*100/'Betriebe 7_2003'!$N54</f>
        <v>100</v>
      </c>
    </row>
    <row r="55" spans="1:14" x14ac:dyDescent="0.2">
      <c r="A55" s="20" t="s">
        <v>125</v>
      </c>
      <c r="B55" s="20" t="s">
        <v>231</v>
      </c>
      <c r="C55" s="27" t="s">
        <v>3</v>
      </c>
      <c r="D55" s="26" t="s">
        <v>13</v>
      </c>
      <c r="E55" s="48">
        <f>'Betriebe 7_2003'!E55*100/'Betriebe 7_2003'!$N55</f>
        <v>14.285714285714286</v>
      </c>
      <c r="F55" s="48">
        <f>'Betriebe 7_2003'!F55*100/'Betriebe 7_2003'!$N55</f>
        <v>14.285714285714286</v>
      </c>
      <c r="G55" s="48">
        <f>'Betriebe 7_2003'!G55*100/'Betriebe 7_2003'!$N55</f>
        <v>28.571428571428573</v>
      </c>
      <c r="H55" s="48">
        <f>'Betriebe 7_2003'!H55*100/'Betriebe 7_2003'!$N55</f>
        <v>28.571428571428573</v>
      </c>
      <c r="I55" s="48">
        <f>'Betriebe 7_2003'!I55*100/'Betriebe 7_2003'!$N55</f>
        <v>0</v>
      </c>
      <c r="J55" s="48">
        <f>'Betriebe 7_2003'!J55*100/'Betriebe 7_2003'!$N55</f>
        <v>0</v>
      </c>
      <c r="K55" s="48">
        <f>'Betriebe 7_2003'!K55*100/'Betriebe 7_2003'!$N55</f>
        <v>0</v>
      </c>
      <c r="L55" s="48">
        <f>'Betriebe 7_2003'!L55*100/'Betriebe 7_2003'!$N55</f>
        <v>0</v>
      </c>
      <c r="M55" s="48">
        <f>'Betriebe 7_2003'!M55*100/'Betriebe 7_2003'!$N55</f>
        <v>14.285714285714286</v>
      </c>
      <c r="N55" s="48">
        <f>'Betriebe 7_2003'!N55*100/'Betriebe 7_2003'!$N55</f>
        <v>100</v>
      </c>
    </row>
    <row r="56" spans="1:14" x14ac:dyDescent="0.2">
      <c r="A56" s="20" t="s">
        <v>126</v>
      </c>
      <c r="B56" s="20" t="s">
        <v>231</v>
      </c>
      <c r="C56" s="27" t="s">
        <v>3</v>
      </c>
      <c r="D56" s="26" t="s">
        <v>14</v>
      </c>
      <c r="E56" s="48">
        <f>'Betriebe 7_2003'!E56*100/'Betriebe 7_2003'!$N56</f>
        <v>26.315789473684209</v>
      </c>
      <c r="F56" s="48">
        <f>'Betriebe 7_2003'!F56*100/'Betriebe 7_2003'!$N56</f>
        <v>9.2105263157894743</v>
      </c>
      <c r="G56" s="48">
        <f>'Betriebe 7_2003'!G56*100/'Betriebe 7_2003'!$N56</f>
        <v>10.526315789473685</v>
      </c>
      <c r="H56" s="48">
        <f>'Betriebe 7_2003'!H56*100/'Betriebe 7_2003'!$N56</f>
        <v>21.05263157894737</v>
      </c>
      <c r="I56" s="48">
        <f>'Betriebe 7_2003'!I56*100/'Betriebe 7_2003'!$N56</f>
        <v>19.736842105263158</v>
      </c>
      <c r="J56" s="48">
        <f>'Betriebe 7_2003'!J56*100/'Betriebe 7_2003'!$N56</f>
        <v>10.526315789473685</v>
      </c>
      <c r="K56" s="48">
        <f>'Betriebe 7_2003'!K56*100/'Betriebe 7_2003'!$N56</f>
        <v>2.6315789473684212</v>
      </c>
      <c r="L56" s="48">
        <f>'Betriebe 7_2003'!L56*100/'Betriebe 7_2003'!$N56</f>
        <v>0</v>
      </c>
      <c r="M56" s="48">
        <f>'Betriebe 7_2003'!M56*100/'Betriebe 7_2003'!$N56</f>
        <v>0</v>
      </c>
      <c r="N56" s="48">
        <f>'Betriebe 7_2003'!N56*100/'Betriebe 7_2003'!$N56</f>
        <v>100</v>
      </c>
    </row>
    <row r="57" spans="1:14" x14ac:dyDescent="0.2">
      <c r="A57" s="20" t="s">
        <v>127</v>
      </c>
      <c r="B57" s="20" t="s">
        <v>231</v>
      </c>
      <c r="C57" s="27" t="s">
        <v>3</v>
      </c>
      <c r="D57" s="26" t="s">
        <v>15</v>
      </c>
      <c r="E57" s="48">
        <f>'Betriebe 7_2003'!E57*100/'Betriebe 7_2003'!$N57</f>
        <v>27.272727272727273</v>
      </c>
      <c r="F57" s="48">
        <f>'Betriebe 7_2003'!F57*100/'Betriebe 7_2003'!$N57</f>
        <v>9.0909090909090917</v>
      </c>
      <c r="G57" s="48">
        <f>'Betriebe 7_2003'!G57*100/'Betriebe 7_2003'!$N57</f>
        <v>0</v>
      </c>
      <c r="H57" s="48">
        <f>'Betriebe 7_2003'!H57*100/'Betriebe 7_2003'!$N57</f>
        <v>9.0909090909090917</v>
      </c>
      <c r="I57" s="48">
        <f>'Betriebe 7_2003'!I57*100/'Betriebe 7_2003'!$N57</f>
        <v>9.0909090909090917</v>
      </c>
      <c r="J57" s="48">
        <f>'Betriebe 7_2003'!J57*100/'Betriebe 7_2003'!$N57</f>
        <v>36.363636363636367</v>
      </c>
      <c r="K57" s="48">
        <f>'Betriebe 7_2003'!K57*100/'Betriebe 7_2003'!$N57</f>
        <v>9.0909090909090917</v>
      </c>
      <c r="L57" s="48">
        <f>'Betriebe 7_2003'!L57*100/'Betriebe 7_2003'!$N57</f>
        <v>0</v>
      </c>
      <c r="M57" s="48">
        <f>'Betriebe 7_2003'!M57*100/'Betriebe 7_2003'!$N57</f>
        <v>0</v>
      </c>
      <c r="N57" s="48">
        <f>'Betriebe 7_2003'!N57*100/'Betriebe 7_2003'!$N57</f>
        <v>100</v>
      </c>
    </row>
    <row r="58" spans="1:14" x14ac:dyDescent="0.2">
      <c r="A58" s="20" t="s">
        <v>128</v>
      </c>
      <c r="B58" s="20" t="s">
        <v>231</v>
      </c>
      <c r="C58" s="27" t="s">
        <v>3</v>
      </c>
      <c r="D58" s="26" t="s">
        <v>16</v>
      </c>
      <c r="E58" s="48">
        <f>'Betriebe 7_2003'!E58*100/'Betriebe 7_2003'!$N58</f>
        <v>12.5</v>
      </c>
      <c r="F58" s="48">
        <f>'Betriebe 7_2003'!F58*100/'Betriebe 7_2003'!$N58</f>
        <v>7.291666666666667</v>
      </c>
      <c r="G58" s="48">
        <f>'Betriebe 7_2003'!G58*100/'Betriebe 7_2003'!$N58</f>
        <v>8.3333333333333339</v>
      </c>
      <c r="H58" s="48">
        <f>'Betriebe 7_2003'!H58*100/'Betriebe 7_2003'!$N58</f>
        <v>20.833333333333332</v>
      </c>
      <c r="I58" s="48">
        <f>'Betriebe 7_2003'!I58*100/'Betriebe 7_2003'!$N58</f>
        <v>22.916666666666668</v>
      </c>
      <c r="J58" s="48">
        <f>'Betriebe 7_2003'!J58*100/'Betriebe 7_2003'!$N58</f>
        <v>19.791666666666668</v>
      </c>
      <c r="K58" s="48">
        <f>'Betriebe 7_2003'!K58*100/'Betriebe 7_2003'!$N58</f>
        <v>4.166666666666667</v>
      </c>
      <c r="L58" s="48">
        <f>'Betriebe 7_2003'!L58*100/'Betriebe 7_2003'!$N58</f>
        <v>3.125</v>
      </c>
      <c r="M58" s="48">
        <f>'Betriebe 7_2003'!M58*100/'Betriebe 7_2003'!$N58</f>
        <v>1.0416666666666667</v>
      </c>
      <c r="N58" s="48">
        <f>'Betriebe 7_2003'!N58*100/'Betriebe 7_2003'!$N58</f>
        <v>100</v>
      </c>
    </row>
    <row r="59" spans="1:14" x14ac:dyDescent="0.2">
      <c r="A59" s="20" t="s">
        <v>129</v>
      </c>
      <c r="B59" s="20" t="s">
        <v>231</v>
      </c>
      <c r="C59" s="27" t="s">
        <v>3</v>
      </c>
      <c r="D59" s="26" t="s">
        <v>17</v>
      </c>
      <c r="E59" s="48">
        <f>'Betriebe 7_2003'!E59*100/'Betriebe 7_2003'!$N59</f>
        <v>12.5</v>
      </c>
      <c r="F59" s="48">
        <f>'Betriebe 7_2003'!F59*100/'Betriebe 7_2003'!$N59</f>
        <v>0</v>
      </c>
      <c r="G59" s="48">
        <f>'Betriebe 7_2003'!G59*100/'Betriebe 7_2003'!$N59</f>
        <v>12.5</v>
      </c>
      <c r="H59" s="48">
        <f>'Betriebe 7_2003'!H59*100/'Betriebe 7_2003'!$N59</f>
        <v>12.5</v>
      </c>
      <c r="I59" s="48">
        <f>'Betriebe 7_2003'!I59*100/'Betriebe 7_2003'!$N59</f>
        <v>0</v>
      </c>
      <c r="J59" s="48">
        <f>'Betriebe 7_2003'!J59*100/'Betriebe 7_2003'!$N59</f>
        <v>37.5</v>
      </c>
      <c r="K59" s="48">
        <f>'Betriebe 7_2003'!K59*100/'Betriebe 7_2003'!$N59</f>
        <v>12.5</v>
      </c>
      <c r="L59" s="48">
        <f>'Betriebe 7_2003'!L59*100/'Betriebe 7_2003'!$N59</f>
        <v>12.5</v>
      </c>
      <c r="M59" s="48">
        <f>'Betriebe 7_2003'!M59*100/'Betriebe 7_2003'!$N59</f>
        <v>0</v>
      </c>
      <c r="N59" s="48">
        <f>'Betriebe 7_2003'!N59*100/'Betriebe 7_2003'!$N59</f>
        <v>100</v>
      </c>
    </row>
    <row r="60" spans="1:14" x14ac:dyDescent="0.2">
      <c r="A60" s="20" t="s">
        <v>130</v>
      </c>
      <c r="B60" s="20" t="s">
        <v>231</v>
      </c>
      <c r="C60" s="27" t="s">
        <v>3</v>
      </c>
      <c r="D60" s="26" t="s">
        <v>18</v>
      </c>
      <c r="E60" s="48">
        <f>'Betriebe 7_2003'!E60*100/'Betriebe 7_2003'!$N60</f>
        <v>8.695652173913043</v>
      </c>
      <c r="F60" s="48">
        <f>'Betriebe 7_2003'!F60*100/'Betriebe 7_2003'!$N60</f>
        <v>4.3478260869565215</v>
      </c>
      <c r="G60" s="48">
        <f>'Betriebe 7_2003'!G60*100/'Betriebe 7_2003'!$N60</f>
        <v>17.391304347826086</v>
      </c>
      <c r="H60" s="48">
        <f>'Betriebe 7_2003'!H60*100/'Betriebe 7_2003'!$N60</f>
        <v>21.739130434782609</v>
      </c>
      <c r="I60" s="48">
        <f>'Betriebe 7_2003'!I60*100/'Betriebe 7_2003'!$N60</f>
        <v>17.391304347826086</v>
      </c>
      <c r="J60" s="48">
        <f>'Betriebe 7_2003'!J60*100/'Betriebe 7_2003'!$N60</f>
        <v>21.739130434782609</v>
      </c>
      <c r="K60" s="48">
        <f>'Betriebe 7_2003'!K60*100/'Betriebe 7_2003'!$N60</f>
        <v>4.3478260869565215</v>
      </c>
      <c r="L60" s="48">
        <f>'Betriebe 7_2003'!L60*100/'Betriebe 7_2003'!$N60</f>
        <v>4.3478260869565215</v>
      </c>
      <c r="M60" s="48">
        <f>'Betriebe 7_2003'!M60*100/'Betriebe 7_2003'!$N60</f>
        <v>0</v>
      </c>
      <c r="N60" s="48">
        <f>'Betriebe 7_2003'!N60*100/'Betriebe 7_2003'!$N60</f>
        <v>100</v>
      </c>
    </row>
    <row r="61" spans="1:14" x14ac:dyDescent="0.2">
      <c r="A61" s="20" t="s">
        <v>131</v>
      </c>
      <c r="B61" s="20" t="s">
        <v>231</v>
      </c>
      <c r="C61" s="27" t="s">
        <v>3</v>
      </c>
      <c r="D61" s="26" t="s">
        <v>19</v>
      </c>
      <c r="E61" s="48">
        <f>'Betriebe 7_2003'!E61*100/'Betriebe 7_2003'!$N61</f>
        <v>91.304347826086953</v>
      </c>
      <c r="F61" s="48">
        <f>'Betriebe 7_2003'!F61*100/'Betriebe 7_2003'!$N61</f>
        <v>5.7971014492753623</v>
      </c>
      <c r="G61" s="48">
        <f>'Betriebe 7_2003'!G61*100/'Betriebe 7_2003'!$N61</f>
        <v>2.8985507246376812</v>
      </c>
      <c r="H61" s="48">
        <f>'Betriebe 7_2003'!H61*100/'Betriebe 7_2003'!$N61</f>
        <v>0</v>
      </c>
      <c r="I61" s="48">
        <f>'Betriebe 7_2003'!I61*100/'Betriebe 7_2003'!$N61</f>
        <v>0</v>
      </c>
      <c r="J61" s="48">
        <f>'Betriebe 7_2003'!J61*100/'Betriebe 7_2003'!$N61</f>
        <v>0</v>
      </c>
      <c r="K61" s="48">
        <f>'Betriebe 7_2003'!K61*100/'Betriebe 7_2003'!$N61</f>
        <v>0</v>
      </c>
      <c r="L61" s="48">
        <f>'Betriebe 7_2003'!L61*100/'Betriebe 7_2003'!$N61</f>
        <v>0</v>
      </c>
      <c r="M61" s="48">
        <f>'Betriebe 7_2003'!M61*100/'Betriebe 7_2003'!$N61</f>
        <v>0</v>
      </c>
      <c r="N61" s="48">
        <f>'Betriebe 7_2003'!N61*100/'Betriebe 7_2003'!$N61</f>
        <v>100</v>
      </c>
    </row>
    <row r="62" spans="1:14" x14ac:dyDescent="0.2">
      <c r="A62" s="20" t="s">
        <v>132</v>
      </c>
      <c r="B62" s="20" t="s">
        <v>231</v>
      </c>
      <c r="C62" s="27" t="s">
        <v>3</v>
      </c>
      <c r="D62" s="26" t="s">
        <v>20</v>
      </c>
      <c r="E62" s="48">
        <f>'Betriebe 7_2003'!E62*100/'Betriebe 7_2003'!$N62</f>
        <v>10</v>
      </c>
      <c r="F62" s="48">
        <f>'Betriebe 7_2003'!F62*100/'Betriebe 7_2003'!$N62</f>
        <v>20</v>
      </c>
      <c r="G62" s="48">
        <f>'Betriebe 7_2003'!G62*100/'Betriebe 7_2003'!$N62</f>
        <v>5</v>
      </c>
      <c r="H62" s="48">
        <f>'Betriebe 7_2003'!H62*100/'Betriebe 7_2003'!$N62</f>
        <v>10</v>
      </c>
      <c r="I62" s="48">
        <f>'Betriebe 7_2003'!I62*100/'Betriebe 7_2003'!$N62</f>
        <v>25</v>
      </c>
      <c r="J62" s="48">
        <f>'Betriebe 7_2003'!J62*100/'Betriebe 7_2003'!$N62</f>
        <v>10</v>
      </c>
      <c r="K62" s="48">
        <f>'Betriebe 7_2003'!K62*100/'Betriebe 7_2003'!$N62</f>
        <v>10</v>
      </c>
      <c r="L62" s="48">
        <f>'Betriebe 7_2003'!L62*100/'Betriebe 7_2003'!$N62</f>
        <v>5</v>
      </c>
      <c r="M62" s="48">
        <f>'Betriebe 7_2003'!M62*100/'Betriebe 7_2003'!$N62</f>
        <v>5</v>
      </c>
      <c r="N62" s="48">
        <f>'Betriebe 7_2003'!N62*100/'Betriebe 7_2003'!$N62</f>
        <v>100</v>
      </c>
    </row>
    <row r="63" spans="1:14" x14ac:dyDescent="0.2">
      <c r="A63" s="20" t="s">
        <v>133</v>
      </c>
      <c r="B63" s="20" t="s">
        <v>231</v>
      </c>
      <c r="C63" s="27" t="s">
        <v>3</v>
      </c>
      <c r="D63" s="26" t="s">
        <v>57</v>
      </c>
      <c r="E63" s="48">
        <f>'Betriebe 7_2003'!E63*100/'Betriebe 7_2003'!$N63</f>
        <v>54.761904761904759</v>
      </c>
      <c r="F63" s="48">
        <f>'Betriebe 7_2003'!F63*100/'Betriebe 7_2003'!$N63</f>
        <v>19.642857142857142</v>
      </c>
      <c r="G63" s="48">
        <f>'Betriebe 7_2003'!G63*100/'Betriebe 7_2003'!$N63</f>
        <v>16.666666666666668</v>
      </c>
      <c r="H63" s="48">
        <f>'Betriebe 7_2003'!H63*100/'Betriebe 7_2003'!$N63</f>
        <v>5.9523809523809526</v>
      </c>
      <c r="I63" s="48">
        <f>'Betriebe 7_2003'!I63*100/'Betriebe 7_2003'!$N63</f>
        <v>1.7857142857142858</v>
      </c>
      <c r="J63" s="48">
        <f>'Betriebe 7_2003'!J63*100/'Betriebe 7_2003'!$N63</f>
        <v>0.59523809523809523</v>
      </c>
      <c r="K63" s="48">
        <f>'Betriebe 7_2003'!K63*100/'Betriebe 7_2003'!$N63</f>
        <v>0</v>
      </c>
      <c r="L63" s="48">
        <f>'Betriebe 7_2003'!L63*100/'Betriebe 7_2003'!$N63</f>
        <v>0.59523809523809523</v>
      </c>
      <c r="M63" s="48">
        <f>'Betriebe 7_2003'!M63*100/'Betriebe 7_2003'!$N63</f>
        <v>0</v>
      </c>
      <c r="N63" s="48">
        <f>'Betriebe 7_2003'!N63*100/'Betriebe 7_2003'!$N63</f>
        <v>100</v>
      </c>
    </row>
    <row r="64" spans="1:14" x14ac:dyDescent="0.2">
      <c r="A64" s="20" t="s">
        <v>134</v>
      </c>
      <c r="B64" s="20" t="s">
        <v>231</v>
      </c>
      <c r="C64" s="27" t="s">
        <v>3</v>
      </c>
      <c r="D64" s="26" t="s">
        <v>58</v>
      </c>
      <c r="E64" s="48">
        <f>'Betriebe 7_2003'!E64*100/'Betriebe 7_2003'!$N64</f>
        <v>15.686274509803921</v>
      </c>
      <c r="F64" s="48">
        <f>'Betriebe 7_2003'!F64*100/'Betriebe 7_2003'!$N64</f>
        <v>7.8431372549019605</v>
      </c>
      <c r="G64" s="48">
        <f>'Betriebe 7_2003'!G64*100/'Betriebe 7_2003'!$N64</f>
        <v>19.607843137254903</v>
      </c>
      <c r="H64" s="48">
        <f>'Betriebe 7_2003'!H64*100/'Betriebe 7_2003'!$N64</f>
        <v>23.529411764705884</v>
      </c>
      <c r="I64" s="48">
        <f>'Betriebe 7_2003'!I64*100/'Betriebe 7_2003'!$N64</f>
        <v>11.764705882352942</v>
      </c>
      <c r="J64" s="48">
        <f>'Betriebe 7_2003'!J64*100/'Betriebe 7_2003'!$N64</f>
        <v>13.725490196078431</v>
      </c>
      <c r="K64" s="48">
        <f>'Betriebe 7_2003'!K64*100/'Betriebe 7_2003'!$N64</f>
        <v>1.9607843137254901</v>
      </c>
      <c r="L64" s="48">
        <f>'Betriebe 7_2003'!L64*100/'Betriebe 7_2003'!$N64</f>
        <v>5.882352941176471</v>
      </c>
      <c r="M64" s="48">
        <f>'Betriebe 7_2003'!M64*100/'Betriebe 7_2003'!$N64</f>
        <v>0</v>
      </c>
      <c r="N64" s="48">
        <f>'Betriebe 7_2003'!N64*100/'Betriebe 7_2003'!$N64</f>
        <v>100</v>
      </c>
    </row>
    <row r="65" spans="1:14" x14ac:dyDescent="0.2">
      <c r="A65" s="20" t="s">
        <v>135</v>
      </c>
      <c r="B65" s="20" t="s">
        <v>231</v>
      </c>
      <c r="C65" s="27" t="s">
        <v>3</v>
      </c>
      <c r="D65" s="26" t="s">
        <v>22</v>
      </c>
      <c r="E65" s="48">
        <f>'Betriebe 7_2003'!E65*100/'Betriebe 7_2003'!$N65</f>
        <v>8.6206896551724146</v>
      </c>
      <c r="F65" s="48">
        <f>'Betriebe 7_2003'!F65*100/'Betriebe 7_2003'!$N65</f>
        <v>5.1724137931034484</v>
      </c>
      <c r="G65" s="48">
        <f>'Betriebe 7_2003'!G65*100/'Betriebe 7_2003'!$N65</f>
        <v>22.413793103448278</v>
      </c>
      <c r="H65" s="48">
        <f>'Betriebe 7_2003'!H65*100/'Betriebe 7_2003'!$N65</f>
        <v>18.96551724137931</v>
      </c>
      <c r="I65" s="48">
        <f>'Betriebe 7_2003'!I65*100/'Betriebe 7_2003'!$N65</f>
        <v>18.96551724137931</v>
      </c>
      <c r="J65" s="48">
        <f>'Betriebe 7_2003'!J65*100/'Betriebe 7_2003'!$N65</f>
        <v>13.793103448275861</v>
      </c>
      <c r="K65" s="48">
        <f>'Betriebe 7_2003'!K65*100/'Betriebe 7_2003'!$N65</f>
        <v>8.6206896551724146</v>
      </c>
      <c r="L65" s="48">
        <f>'Betriebe 7_2003'!L65*100/'Betriebe 7_2003'!$N65</f>
        <v>3.4482758620689653</v>
      </c>
      <c r="M65" s="48">
        <f>'Betriebe 7_2003'!M65*100/'Betriebe 7_2003'!$N65</f>
        <v>0</v>
      </c>
      <c r="N65" s="48">
        <f>'Betriebe 7_2003'!N65*100/'Betriebe 7_2003'!$N65</f>
        <v>100</v>
      </c>
    </row>
    <row r="66" spans="1:14" x14ac:dyDescent="0.2">
      <c r="A66" s="20" t="s">
        <v>136</v>
      </c>
      <c r="B66" s="20" t="s">
        <v>231</v>
      </c>
      <c r="C66" s="27" t="s">
        <v>3</v>
      </c>
      <c r="D66" s="26" t="s">
        <v>23</v>
      </c>
      <c r="E66" s="48">
        <f>'Betriebe 7_2003'!E66*100/'Betriebe 7_2003'!$N66</f>
        <v>0</v>
      </c>
      <c r="F66" s="48">
        <f>'Betriebe 7_2003'!F66*100/'Betriebe 7_2003'!$N66</f>
        <v>0</v>
      </c>
      <c r="G66" s="48">
        <f>'Betriebe 7_2003'!G66*100/'Betriebe 7_2003'!$N66</f>
        <v>0</v>
      </c>
      <c r="H66" s="48">
        <f>'Betriebe 7_2003'!H66*100/'Betriebe 7_2003'!$N66</f>
        <v>0</v>
      </c>
      <c r="I66" s="48">
        <f>'Betriebe 7_2003'!I66*100/'Betriebe 7_2003'!$N66</f>
        <v>100</v>
      </c>
      <c r="J66" s="48">
        <f>'Betriebe 7_2003'!J66*100/'Betriebe 7_2003'!$N66</f>
        <v>0</v>
      </c>
      <c r="K66" s="48">
        <f>'Betriebe 7_2003'!K66*100/'Betriebe 7_2003'!$N66</f>
        <v>0</v>
      </c>
      <c r="L66" s="48">
        <f>'Betriebe 7_2003'!L66*100/'Betriebe 7_2003'!$N66</f>
        <v>0</v>
      </c>
      <c r="M66" s="48">
        <f>'Betriebe 7_2003'!M66*100/'Betriebe 7_2003'!$N66</f>
        <v>0</v>
      </c>
      <c r="N66" s="48">
        <f>'Betriebe 7_2003'!N66*100/'Betriebe 7_2003'!$N66</f>
        <v>100</v>
      </c>
    </row>
    <row r="67" spans="1:14" x14ac:dyDescent="0.2">
      <c r="A67" s="20" t="s">
        <v>137</v>
      </c>
      <c r="B67" s="20" t="s">
        <v>231</v>
      </c>
      <c r="C67" s="27" t="s">
        <v>3</v>
      </c>
      <c r="D67" s="26" t="s">
        <v>59</v>
      </c>
      <c r="E67" s="48">
        <f>'Betriebe 7_2003'!E67*100/'Betriebe 7_2003'!$N67</f>
        <v>14.285714285714286</v>
      </c>
      <c r="F67" s="48">
        <f>'Betriebe 7_2003'!F67*100/'Betriebe 7_2003'!$N67</f>
        <v>0</v>
      </c>
      <c r="G67" s="48">
        <f>'Betriebe 7_2003'!G67*100/'Betriebe 7_2003'!$N67</f>
        <v>28.571428571428573</v>
      </c>
      <c r="H67" s="48">
        <f>'Betriebe 7_2003'!H67*100/'Betriebe 7_2003'!$N67</f>
        <v>42.857142857142854</v>
      </c>
      <c r="I67" s="48">
        <f>'Betriebe 7_2003'!I67*100/'Betriebe 7_2003'!$N67</f>
        <v>14.285714285714286</v>
      </c>
      <c r="J67" s="48">
        <f>'Betriebe 7_2003'!J67*100/'Betriebe 7_2003'!$N67</f>
        <v>0</v>
      </c>
      <c r="K67" s="48">
        <f>'Betriebe 7_2003'!K67*100/'Betriebe 7_2003'!$N67</f>
        <v>0</v>
      </c>
      <c r="L67" s="48">
        <f>'Betriebe 7_2003'!L67*100/'Betriebe 7_2003'!$N67</f>
        <v>0</v>
      </c>
      <c r="M67" s="48">
        <f>'Betriebe 7_2003'!M67*100/'Betriebe 7_2003'!$N67</f>
        <v>0</v>
      </c>
      <c r="N67" s="48">
        <f>'Betriebe 7_2003'!N67*100/'Betriebe 7_2003'!$N67</f>
        <v>100</v>
      </c>
    </row>
    <row r="68" spans="1:14" x14ac:dyDescent="0.2">
      <c r="A68" s="20" t="s">
        <v>138</v>
      </c>
      <c r="B68" s="20" t="s">
        <v>231</v>
      </c>
      <c r="C68" s="27" t="s">
        <v>3</v>
      </c>
      <c r="D68" s="26" t="s">
        <v>60</v>
      </c>
      <c r="E68" s="48">
        <f>'Betriebe 7_2003'!E68*100/'Betriebe 7_2003'!$N68</f>
        <v>7.6923076923076925</v>
      </c>
      <c r="F68" s="48">
        <f>'Betriebe 7_2003'!F68*100/'Betriebe 7_2003'!$N68</f>
        <v>7.6923076923076925</v>
      </c>
      <c r="G68" s="48">
        <f>'Betriebe 7_2003'!G68*100/'Betriebe 7_2003'!$N68</f>
        <v>0</v>
      </c>
      <c r="H68" s="48">
        <f>'Betriebe 7_2003'!H68*100/'Betriebe 7_2003'!$N68</f>
        <v>7.6923076923076925</v>
      </c>
      <c r="I68" s="48">
        <f>'Betriebe 7_2003'!I68*100/'Betriebe 7_2003'!$N68</f>
        <v>38.46153846153846</v>
      </c>
      <c r="J68" s="48">
        <f>'Betriebe 7_2003'!J68*100/'Betriebe 7_2003'!$N68</f>
        <v>7.6923076923076925</v>
      </c>
      <c r="K68" s="48">
        <f>'Betriebe 7_2003'!K68*100/'Betriebe 7_2003'!$N68</f>
        <v>23.076923076923077</v>
      </c>
      <c r="L68" s="48">
        <f>'Betriebe 7_2003'!L68*100/'Betriebe 7_2003'!$N68</f>
        <v>7.6923076923076925</v>
      </c>
      <c r="M68" s="48">
        <f>'Betriebe 7_2003'!M68*100/'Betriebe 7_2003'!$N68</f>
        <v>0</v>
      </c>
      <c r="N68" s="48">
        <f>'Betriebe 7_2003'!N68*100/'Betriebe 7_2003'!$N68</f>
        <v>100</v>
      </c>
    </row>
    <row r="69" spans="1:14" x14ac:dyDescent="0.2">
      <c r="A69" s="20" t="s">
        <v>139</v>
      </c>
      <c r="B69" s="20" t="s">
        <v>231</v>
      </c>
      <c r="C69" s="27" t="s">
        <v>3</v>
      </c>
      <c r="D69" s="26" t="s">
        <v>26</v>
      </c>
      <c r="E69" s="48">
        <f>'Betriebe 7_2003'!E69*100/'Betriebe 7_2003'!$N69</f>
        <v>6.25</v>
      </c>
      <c r="F69" s="48">
        <f>'Betriebe 7_2003'!F69*100/'Betriebe 7_2003'!$N69</f>
        <v>6.25</v>
      </c>
      <c r="G69" s="48">
        <f>'Betriebe 7_2003'!G69*100/'Betriebe 7_2003'!$N69</f>
        <v>18.75</v>
      </c>
      <c r="H69" s="48">
        <f>'Betriebe 7_2003'!H69*100/'Betriebe 7_2003'!$N69</f>
        <v>25</v>
      </c>
      <c r="I69" s="48">
        <f>'Betriebe 7_2003'!I69*100/'Betriebe 7_2003'!$N69</f>
        <v>6.25</v>
      </c>
      <c r="J69" s="48">
        <f>'Betriebe 7_2003'!J69*100/'Betriebe 7_2003'!$N69</f>
        <v>18.75</v>
      </c>
      <c r="K69" s="48">
        <f>'Betriebe 7_2003'!K69*100/'Betriebe 7_2003'!$N69</f>
        <v>12.5</v>
      </c>
      <c r="L69" s="48">
        <f>'Betriebe 7_2003'!L69*100/'Betriebe 7_2003'!$N69</f>
        <v>6.25</v>
      </c>
      <c r="M69" s="48">
        <f>'Betriebe 7_2003'!M69*100/'Betriebe 7_2003'!$N69</f>
        <v>0</v>
      </c>
      <c r="N69" s="48">
        <f>'Betriebe 7_2003'!N69*100/'Betriebe 7_2003'!$N69</f>
        <v>100</v>
      </c>
    </row>
    <row r="70" spans="1:14" x14ac:dyDescent="0.2">
      <c r="A70" s="20" t="s">
        <v>140</v>
      </c>
      <c r="B70" s="20" t="s">
        <v>231</v>
      </c>
      <c r="C70" s="27" t="s">
        <v>3</v>
      </c>
      <c r="D70" s="26" t="s">
        <v>27</v>
      </c>
      <c r="E70" s="48">
        <f>'Betriebe 7_2003'!E70*100/'Betriebe 7_2003'!$N70</f>
        <v>18.320610687022899</v>
      </c>
      <c r="F70" s="48">
        <f>'Betriebe 7_2003'!F70*100/'Betriebe 7_2003'!$N70</f>
        <v>10.687022900763358</v>
      </c>
      <c r="G70" s="48">
        <f>'Betriebe 7_2003'!G70*100/'Betriebe 7_2003'!$N70</f>
        <v>15.267175572519085</v>
      </c>
      <c r="H70" s="48">
        <f>'Betriebe 7_2003'!H70*100/'Betriebe 7_2003'!$N70</f>
        <v>17.557251908396946</v>
      </c>
      <c r="I70" s="48">
        <f>'Betriebe 7_2003'!I70*100/'Betriebe 7_2003'!$N70</f>
        <v>16.03053435114504</v>
      </c>
      <c r="J70" s="48">
        <f>'Betriebe 7_2003'!J70*100/'Betriebe 7_2003'!$N70</f>
        <v>12.213740458015268</v>
      </c>
      <c r="K70" s="48">
        <f>'Betriebe 7_2003'!K70*100/'Betriebe 7_2003'!$N70</f>
        <v>6.8702290076335881</v>
      </c>
      <c r="L70" s="48">
        <f>'Betriebe 7_2003'!L70*100/'Betriebe 7_2003'!$N70</f>
        <v>3.053435114503817</v>
      </c>
      <c r="M70" s="48">
        <f>'Betriebe 7_2003'!M70*100/'Betriebe 7_2003'!$N70</f>
        <v>0</v>
      </c>
      <c r="N70" s="48">
        <f>'Betriebe 7_2003'!N70*100/'Betriebe 7_2003'!$N70</f>
        <v>100</v>
      </c>
    </row>
    <row r="71" spans="1:14" x14ac:dyDescent="0.2">
      <c r="A71" s="20" t="s">
        <v>141</v>
      </c>
      <c r="B71" s="20" t="s">
        <v>231</v>
      </c>
      <c r="C71" s="27" t="s">
        <v>3</v>
      </c>
      <c r="D71" s="26" t="s">
        <v>28</v>
      </c>
      <c r="E71" s="48">
        <f>'Betriebe 7_2003'!E71*100/'Betriebe 7_2003'!$N71</f>
        <v>5.2631578947368425</v>
      </c>
      <c r="F71" s="48">
        <f>'Betriebe 7_2003'!F71*100/'Betriebe 7_2003'!$N71</f>
        <v>0</v>
      </c>
      <c r="G71" s="48">
        <f>'Betriebe 7_2003'!G71*100/'Betriebe 7_2003'!$N71</f>
        <v>5.2631578947368425</v>
      </c>
      <c r="H71" s="48">
        <f>'Betriebe 7_2003'!H71*100/'Betriebe 7_2003'!$N71</f>
        <v>15.789473684210526</v>
      </c>
      <c r="I71" s="48">
        <f>'Betriebe 7_2003'!I71*100/'Betriebe 7_2003'!$N71</f>
        <v>26.315789473684209</v>
      </c>
      <c r="J71" s="48">
        <f>'Betriebe 7_2003'!J71*100/'Betriebe 7_2003'!$N71</f>
        <v>31.578947368421051</v>
      </c>
      <c r="K71" s="48">
        <f>'Betriebe 7_2003'!K71*100/'Betriebe 7_2003'!$N71</f>
        <v>10.526315789473685</v>
      </c>
      <c r="L71" s="48">
        <f>'Betriebe 7_2003'!L71*100/'Betriebe 7_2003'!$N71</f>
        <v>5.2631578947368425</v>
      </c>
      <c r="M71" s="48">
        <f>'Betriebe 7_2003'!M71*100/'Betriebe 7_2003'!$N71</f>
        <v>0</v>
      </c>
      <c r="N71" s="48">
        <f>'Betriebe 7_2003'!N71*100/'Betriebe 7_2003'!$N71</f>
        <v>100</v>
      </c>
    </row>
    <row r="72" spans="1:14" x14ac:dyDescent="0.2">
      <c r="A72" s="20" t="s">
        <v>142</v>
      </c>
      <c r="B72" s="20" t="s">
        <v>231</v>
      </c>
      <c r="C72" s="27" t="s">
        <v>3</v>
      </c>
      <c r="D72" s="26" t="s">
        <v>29</v>
      </c>
      <c r="E72" s="48">
        <f>'Betriebe 7_2003'!E72*100/'Betriebe 7_2003'!$N72</f>
        <v>15.384615384615385</v>
      </c>
      <c r="F72" s="48">
        <f>'Betriebe 7_2003'!F72*100/'Betriebe 7_2003'!$N72</f>
        <v>3.8461538461538463</v>
      </c>
      <c r="G72" s="48">
        <f>'Betriebe 7_2003'!G72*100/'Betriebe 7_2003'!$N72</f>
        <v>14.423076923076923</v>
      </c>
      <c r="H72" s="48">
        <f>'Betriebe 7_2003'!H72*100/'Betriebe 7_2003'!$N72</f>
        <v>21.153846153846153</v>
      </c>
      <c r="I72" s="48">
        <f>'Betriebe 7_2003'!I72*100/'Betriebe 7_2003'!$N72</f>
        <v>13.461538461538462</v>
      </c>
      <c r="J72" s="48">
        <f>'Betriebe 7_2003'!J72*100/'Betriebe 7_2003'!$N72</f>
        <v>20.192307692307693</v>
      </c>
      <c r="K72" s="48">
        <f>'Betriebe 7_2003'!K72*100/'Betriebe 7_2003'!$N72</f>
        <v>7.6923076923076925</v>
      </c>
      <c r="L72" s="48">
        <f>'Betriebe 7_2003'!L72*100/'Betriebe 7_2003'!$N72</f>
        <v>3.8461538461538463</v>
      </c>
      <c r="M72" s="48">
        <f>'Betriebe 7_2003'!M72*100/'Betriebe 7_2003'!$N72</f>
        <v>0</v>
      </c>
      <c r="N72" s="48">
        <f>'Betriebe 7_2003'!N72*100/'Betriebe 7_2003'!$N72</f>
        <v>100</v>
      </c>
    </row>
    <row r="73" spans="1:14" x14ac:dyDescent="0.2">
      <c r="A73" s="20" t="s">
        <v>143</v>
      </c>
      <c r="B73" s="20" t="s">
        <v>231</v>
      </c>
      <c r="C73" s="27" t="s">
        <v>3</v>
      </c>
      <c r="D73" s="26" t="s">
        <v>30</v>
      </c>
      <c r="E73" s="48">
        <f>'Betriebe 7_2003'!E73*100/'Betriebe 7_2003'!$N73</f>
        <v>16.216216216216218</v>
      </c>
      <c r="F73" s="48">
        <f>'Betriebe 7_2003'!F73*100/'Betriebe 7_2003'!$N73</f>
        <v>10.810810810810811</v>
      </c>
      <c r="G73" s="48">
        <f>'Betriebe 7_2003'!G73*100/'Betriebe 7_2003'!$N73</f>
        <v>10.810810810810811</v>
      </c>
      <c r="H73" s="48">
        <f>'Betriebe 7_2003'!H73*100/'Betriebe 7_2003'!$N73</f>
        <v>13.513513513513514</v>
      </c>
      <c r="I73" s="48">
        <f>'Betriebe 7_2003'!I73*100/'Betriebe 7_2003'!$N73</f>
        <v>5.4054054054054053</v>
      </c>
      <c r="J73" s="48">
        <f>'Betriebe 7_2003'!J73*100/'Betriebe 7_2003'!$N73</f>
        <v>32.432432432432435</v>
      </c>
      <c r="K73" s="48">
        <f>'Betriebe 7_2003'!K73*100/'Betriebe 7_2003'!$N73</f>
        <v>8.1081081081081088</v>
      </c>
      <c r="L73" s="48">
        <f>'Betriebe 7_2003'!L73*100/'Betriebe 7_2003'!$N73</f>
        <v>0</v>
      </c>
      <c r="M73" s="48">
        <f>'Betriebe 7_2003'!M73*100/'Betriebe 7_2003'!$N73</f>
        <v>2.7027027027027026</v>
      </c>
      <c r="N73" s="48">
        <f>'Betriebe 7_2003'!N73*100/'Betriebe 7_2003'!$N73</f>
        <v>100</v>
      </c>
    </row>
    <row r="74" spans="1:14" x14ac:dyDescent="0.2">
      <c r="A74" s="20" t="s">
        <v>144</v>
      </c>
      <c r="B74" s="20" t="s">
        <v>231</v>
      </c>
      <c r="C74" s="27" t="s">
        <v>3</v>
      </c>
      <c r="D74" s="26" t="s">
        <v>31</v>
      </c>
      <c r="E74" s="48">
        <f>'Betriebe 7_2003'!E74*100/'Betriebe 7_2003'!$N74</f>
        <v>22.857142857142858</v>
      </c>
      <c r="F74" s="48">
        <f>'Betriebe 7_2003'!F74*100/'Betriebe 7_2003'!$N74</f>
        <v>11.428571428571429</v>
      </c>
      <c r="G74" s="48">
        <f>'Betriebe 7_2003'!G74*100/'Betriebe 7_2003'!$N74</f>
        <v>17.142857142857142</v>
      </c>
      <c r="H74" s="48">
        <f>'Betriebe 7_2003'!H74*100/'Betriebe 7_2003'!$N74</f>
        <v>14.285714285714286</v>
      </c>
      <c r="I74" s="48">
        <f>'Betriebe 7_2003'!I74*100/'Betriebe 7_2003'!$N74</f>
        <v>14.285714285714286</v>
      </c>
      <c r="J74" s="48">
        <f>'Betriebe 7_2003'!J74*100/'Betriebe 7_2003'!$N74</f>
        <v>8.5714285714285712</v>
      </c>
      <c r="K74" s="48">
        <f>'Betriebe 7_2003'!K74*100/'Betriebe 7_2003'!$N74</f>
        <v>2.8571428571428572</v>
      </c>
      <c r="L74" s="48">
        <f>'Betriebe 7_2003'!L74*100/'Betriebe 7_2003'!$N74</f>
        <v>8.5714285714285712</v>
      </c>
      <c r="M74" s="48">
        <f>'Betriebe 7_2003'!M74*100/'Betriebe 7_2003'!$N74</f>
        <v>0</v>
      </c>
      <c r="N74" s="48">
        <f>'Betriebe 7_2003'!N74*100/'Betriebe 7_2003'!$N74</f>
        <v>100</v>
      </c>
    </row>
    <row r="75" spans="1:14" x14ac:dyDescent="0.2">
      <c r="A75" s="20" t="s">
        <v>145</v>
      </c>
      <c r="B75" s="20" t="s">
        <v>231</v>
      </c>
      <c r="C75" s="27" t="s">
        <v>3</v>
      </c>
      <c r="D75" s="26" t="s">
        <v>32</v>
      </c>
      <c r="E75" s="48">
        <f>'Betriebe 7_2003'!E75*100/'Betriebe 7_2003'!$N75</f>
        <v>23.80952380952381</v>
      </c>
      <c r="F75" s="48">
        <f>'Betriebe 7_2003'!F75*100/'Betriebe 7_2003'!$N75</f>
        <v>14.285714285714286</v>
      </c>
      <c r="G75" s="48">
        <f>'Betriebe 7_2003'!G75*100/'Betriebe 7_2003'!$N75</f>
        <v>4.7619047619047619</v>
      </c>
      <c r="H75" s="48">
        <f>'Betriebe 7_2003'!H75*100/'Betriebe 7_2003'!$N75</f>
        <v>23.80952380952381</v>
      </c>
      <c r="I75" s="48">
        <f>'Betriebe 7_2003'!I75*100/'Betriebe 7_2003'!$N75</f>
        <v>4.7619047619047619</v>
      </c>
      <c r="J75" s="48">
        <f>'Betriebe 7_2003'!J75*100/'Betriebe 7_2003'!$N75</f>
        <v>14.285714285714286</v>
      </c>
      <c r="K75" s="48">
        <f>'Betriebe 7_2003'!K75*100/'Betriebe 7_2003'!$N75</f>
        <v>4.7619047619047619</v>
      </c>
      <c r="L75" s="48">
        <f>'Betriebe 7_2003'!L75*100/'Betriebe 7_2003'!$N75</f>
        <v>4.7619047619047619</v>
      </c>
      <c r="M75" s="48">
        <f>'Betriebe 7_2003'!M75*100/'Betriebe 7_2003'!$N75</f>
        <v>4.7619047619047619</v>
      </c>
      <c r="N75" s="48">
        <f>'Betriebe 7_2003'!N75*100/'Betriebe 7_2003'!$N75</f>
        <v>100</v>
      </c>
    </row>
    <row r="76" spans="1:14" x14ac:dyDescent="0.2">
      <c r="A76" s="20" t="s">
        <v>146</v>
      </c>
      <c r="B76" s="20" t="s">
        <v>231</v>
      </c>
      <c r="C76" s="27" t="s">
        <v>3</v>
      </c>
      <c r="D76" s="26" t="s">
        <v>61</v>
      </c>
      <c r="E76" s="48">
        <f>'Betriebe 7_2003'!E76*100/'Betriebe 7_2003'!$N76</f>
        <v>79.66101694915254</v>
      </c>
      <c r="F76" s="48">
        <f>'Betriebe 7_2003'!F76*100/'Betriebe 7_2003'!$N76</f>
        <v>10.169491525423728</v>
      </c>
      <c r="G76" s="48">
        <f>'Betriebe 7_2003'!G76*100/'Betriebe 7_2003'!$N76</f>
        <v>5.0847457627118642</v>
      </c>
      <c r="H76" s="48">
        <f>'Betriebe 7_2003'!H76*100/'Betriebe 7_2003'!$N76</f>
        <v>0</v>
      </c>
      <c r="I76" s="48">
        <f>'Betriebe 7_2003'!I76*100/'Betriebe 7_2003'!$N76</f>
        <v>3.3898305084745761</v>
      </c>
      <c r="J76" s="48">
        <f>'Betriebe 7_2003'!J76*100/'Betriebe 7_2003'!$N76</f>
        <v>0</v>
      </c>
      <c r="K76" s="48">
        <f>'Betriebe 7_2003'!K76*100/'Betriebe 7_2003'!$N76</f>
        <v>0</v>
      </c>
      <c r="L76" s="48">
        <f>'Betriebe 7_2003'!L76*100/'Betriebe 7_2003'!$N76</f>
        <v>0</v>
      </c>
      <c r="M76" s="48">
        <f>'Betriebe 7_2003'!M76*100/'Betriebe 7_2003'!$N76</f>
        <v>1.6949152542372881</v>
      </c>
      <c r="N76" s="48">
        <f>'Betriebe 7_2003'!N76*100/'Betriebe 7_2003'!$N76</f>
        <v>100</v>
      </c>
    </row>
    <row r="77" spans="1:14" x14ac:dyDescent="0.2">
      <c r="A77" s="20"/>
      <c r="B77" s="20"/>
      <c r="C77" s="27"/>
      <c r="D77" s="26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x14ac:dyDescent="0.2">
      <c r="A78" s="20"/>
      <c r="B78" s="20"/>
      <c r="C78" s="27"/>
      <c r="D78" s="26"/>
      <c r="E78" s="36">
        <f>'Betriebe 7_2003'!E78*100/'Betriebe 7_2003'!$N78</f>
        <v>30.984555984555985</v>
      </c>
      <c r="F78" s="36">
        <f>'Betriebe 7_2003'!F78*100/'Betriebe 7_2003'!$N78</f>
        <v>9.8455598455598459</v>
      </c>
      <c r="G78" s="36">
        <f>'Betriebe 7_2003'!G78*100/'Betriebe 7_2003'!$N78</f>
        <v>12.837837837837839</v>
      </c>
      <c r="H78" s="36">
        <f>'Betriebe 7_2003'!H78*100/'Betriebe 7_2003'!$N78</f>
        <v>14.768339768339768</v>
      </c>
      <c r="I78" s="36">
        <f>'Betriebe 7_2003'!I78*100/'Betriebe 7_2003'!$N78</f>
        <v>12.065637065637066</v>
      </c>
      <c r="J78" s="36">
        <f>'Betriebe 7_2003'!J78*100/'Betriebe 7_2003'!$N78</f>
        <v>11.872586872586872</v>
      </c>
      <c r="K78" s="36">
        <f>'Betriebe 7_2003'!K78*100/'Betriebe 7_2003'!$N78</f>
        <v>4.4401544401544397</v>
      </c>
      <c r="L78" s="36">
        <f>'Betriebe 7_2003'!L78*100/'Betriebe 7_2003'!$N78</f>
        <v>2.6061776061776061</v>
      </c>
      <c r="M78" s="36">
        <f>'Betriebe 7_2003'!M78*100/'Betriebe 7_2003'!$N78</f>
        <v>0.5791505791505791</v>
      </c>
      <c r="N78" s="36">
        <f>'Betriebe 7_2003'!N78*100/'Betriebe 7_2003'!$N78</f>
        <v>100</v>
      </c>
    </row>
    <row r="79" spans="1:14" x14ac:dyDescent="0.2">
      <c r="A79" s="20"/>
      <c r="B79" s="20"/>
      <c r="C79" s="27"/>
      <c r="D79" s="26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x14ac:dyDescent="0.2">
      <c r="A80" s="20" t="s">
        <v>147</v>
      </c>
      <c r="B80" s="20" t="s">
        <v>231</v>
      </c>
      <c r="C80" s="27" t="s">
        <v>4</v>
      </c>
      <c r="D80" s="26" t="s">
        <v>62</v>
      </c>
      <c r="E80" s="48">
        <f>'Betriebe 7_2003'!E80*100/'Betriebe 7_2003'!$N80</f>
        <v>57.377049180327866</v>
      </c>
      <c r="F80" s="48">
        <f>'Betriebe 7_2003'!F80*100/'Betriebe 7_2003'!$N80</f>
        <v>16.393442622950818</v>
      </c>
      <c r="G80" s="48">
        <f>'Betriebe 7_2003'!G80*100/'Betriebe 7_2003'!$N80</f>
        <v>11.475409836065573</v>
      </c>
      <c r="H80" s="48">
        <f>'Betriebe 7_2003'!H80*100/'Betriebe 7_2003'!$N80</f>
        <v>8.7431693989071047</v>
      </c>
      <c r="I80" s="48">
        <f>'Betriebe 7_2003'!I80*100/'Betriebe 7_2003'!$N80</f>
        <v>3.8251366120218577</v>
      </c>
      <c r="J80" s="48">
        <f>'Betriebe 7_2003'!J80*100/'Betriebe 7_2003'!$N80</f>
        <v>1.0928961748633881</v>
      </c>
      <c r="K80" s="48">
        <f>'Betriebe 7_2003'!K80*100/'Betriebe 7_2003'!$N80</f>
        <v>0.54644808743169404</v>
      </c>
      <c r="L80" s="48">
        <f>'Betriebe 7_2003'!L80*100/'Betriebe 7_2003'!$N80</f>
        <v>0.54644808743169404</v>
      </c>
      <c r="M80" s="48">
        <f>'Betriebe 7_2003'!M80*100/'Betriebe 7_2003'!$N80</f>
        <v>0</v>
      </c>
      <c r="N80" s="48">
        <f>'Betriebe 7_2003'!N80*100/'Betriebe 7_2003'!$N80</f>
        <v>100</v>
      </c>
    </row>
    <row r="81" spans="1:14" x14ac:dyDescent="0.2">
      <c r="A81" s="20" t="s">
        <v>148</v>
      </c>
      <c r="B81" s="20" t="s">
        <v>231</v>
      </c>
      <c r="C81" s="27" t="s">
        <v>4</v>
      </c>
      <c r="D81" s="26" t="s">
        <v>63</v>
      </c>
      <c r="E81" s="48">
        <f>'Betriebe 7_2003'!E81*100/'Betriebe 7_2003'!$N81</f>
        <v>65.592783505154642</v>
      </c>
      <c r="F81" s="48">
        <f>'Betriebe 7_2003'!F81*100/'Betriebe 7_2003'!$N81</f>
        <v>19.072164948453608</v>
      </c>
      <c r="G81" s="48">
        <f>'Betriebe 7_2003'!G81*100/'Betriebe 7_2003'!$N81</f>
        <v>8.5051546391752577</v>
      </c>
      <c r="H81" s="48">
        <f>'Betriebe 7_2003'!H81*100/'Betriebe 7_2003'!$N81</f>
        <v>4.1237113402061851</v>
      </c>
      <c r="I81" s="48">
        <f>'Betriebe 7_2003'!I81*100/'Betriebe 7_2003'!$N81</f>
        <v>0.51546391752577314</v>
      </c>
      <c r="J81" s="48">
        <f>'Betriebe 7_2003'!J81*100/'Betriebe 7_2003'!$N81</f>
        <v>1.0309278350515463</v>
      </c>
      <c r="K81" s="48">
        <f>'Betriebe 7_2003'!K81*100/'Betriebe 7_2003'!$N81</f>
        <v>0.38659793814432991</v>
      </c>
      <c r="L81" s="48">
        <f>'Betriebe 7_2003'!L81*100/'Betriebe 7_2003'!$N81</f>
        <v>0.25773195876288657</v>
      </c>
      <c r="M81" s="48">
        <f>'Betriebe 7_2003'!M81*100/'Betriebe 7_2003'!$N81</f>
        <v>0.51546391752577314</v>
      </c>
      <c r="N81" s="48">
        <f>'Betriebe 7_2003'!N81*100/'Betriebe 7_2003'!$N81</f>
        <v>100</v>
      </c>
    </row>
    <row r="82" spans="1:14" x14ac:dyDescent="0.2">
      <c r="A82" s="20" t="s">
        <v>149</v>
      </c>
      <c r="B82" s="20" t="s">
        <v>231</v>
      </c>
      <c r="C82" s="27" t="s">
        <v>4</v>
      </c>
      <c r="D82" s="26" t="s">
        <v>13</v>
      </c>
      <c r="E82" s="48">
        <f>'Betriebe 7_2003'!E82*100/'Betriebe 7_2003'!$N82</f>
        <v>92.127659574468083</v>
      </c>
      <c r="F82" s="48">
        <f>'Betriebe 7_2003'!F82*100/'Betriebe 7_2003'!$N82</f>
        <v>5.957446808510638</v>
      </c>
      <c r="G82" s="48">
        <f>'Betriebe 7_2003'!G82*100/'Betriebe 7_2003'!$N82</f>
        <v>1.4893617021276595</v>
      </c>
      <c r="H82" s="48">
        <f>'Betriebe 7_2003'!H82*100/'Betriebe 7_2003'!$N82</f>
        <v>0.21276595744680851</v>
      </c>
      <c r="I82" s="48">
        <f>'Betriebe 7_2003'!I82*100/'Betriebe 7_2003'!$N82</f>
        <v>0</v>
      </c>
      <c r="J82" s="48">
        <f>'Betriebe 7_2003'!J82*100/'Betriebe 7_2003'!$N82</f>
        <v>0.21276595744680851</v>
      </c>
      <c r="K82" s="48">
        <f>'Betriebe 7_2003'!K82*100/'Betriebe 7_2003'!$N82</f>
        <v>0</v>
      </c>
      <c r="L82" s="48">
        <f>'Betriebe 7_2003'!L82*100/'Betriebe 7_2003'!$N82</f>
        <v>0</v>
      </c>
      <c r="M82" s="48">
        <f>'Betriebe 7_2003'!M82*100/'Betriebe 7_2003'!$N82</f>
        <v>0</v>
      </c>
      <c r="N82" s="48">
        <f>'Betriebe 7_2003'!N82*100/'Betriebe 7_2003'!$N82</f>
        <v>100</v>
      </c>
    </row>
    <row r="83" spans="1:14" x14ac:dyDescent="0.2">
      <c r="A83" s="20" t="s">
        <v>150</v>
      </c>
      <c r="B83" s="20" t="s">
        <v>231</v>
      </c>
      <c r="C83" s="27" t="s">
        <v>4</v>
      </c>
      <c r="D83" s="26" t="s">
        <v>64</v>
      </c>
      <c r="E83" s="48">
        <f>'Betriebe 7_2003'!E83*100/'Betriebe 7_2003'!$N83</f>
        <v>55.803571428571431</v>
      </c>
      <c r="F83" s="48">
        <f>'Betriebe 7_2003'!F83*100/'Betriebe 7_2003'!$N83</f>
        <v>19.642857142857142</v>
      </c>
      <c r="G83" s="48">
        <f>'Betriebe 7_2003'!G83*100/'Betriebe 7_2003'!$N83</f>
        <v>16.964285714285715</v>
      </c>
      <c r="H83" s="48">
        <f>'Betriebe 7_2003'!H83*100/'Betriebe 7_2003'!$N83</f>
        <v>5.3571428571428568</v>
      </c>
      <c r="I83" s="48">
        <f>'Betriebe 7_2003'!I83*100/'Betriebe 7_2003'!$N83</f>
        <v>0.8928571428571429</v>
      </c>
      <c r="J83" s="48">
        <f>'Betriebe 7_2003'!J83*100/'Betriebe 7_2003'!$N83</f>
        <v>0.44642857142857145</v>
      </c>
      <c r="K83" s="48">
        <f>'Betriebe 7_2003'!K83*100/'Betriebe 7_2003'!$N83</f>
        <v>0</v>
      </c>
      <c r="L83" s="48">
        <f>'Betriebe 7_2003'!L83*100/'Betriebe 7_2003'!$N83</f>
        <v>0.8928571428571429</v>
      </c>
      <c r="M83" s="48">
        <f>'Betriebe 7_2003'!M83*100/'Betriebe 7_2003'!$N83</f>
        <v>0</v>
      </c>
      <c r="N83" s="48">
        <f>'Betriebe 7_2003'!N83*100/'Betriebe 7_2003'!$N83</f>
        <v>100</v>
      </c>
    </row>
    <row r="84" spans="1:14" x14ac:dyDescent="0.2">
      <c r="A84" s="20" t="s">
        <v>151</v>
      </c>
      <c r="B84" s="20" t="s">
        <v>231</v>
      </c>
      <c r="C84" s="27" t="s">
        <v>4</v>
      </c>
      <c r="D84" s="26" t="s">
        <v>65</v>
      </c>
      <c r="E84" s="48">
        <f>'Betriebe 7_2003'!E84*100/'Betriebe 7_2003'!$N84</f>
        <v>69.473684210526315</v>
      </c>
      <c r="F84" s="48">
        <f>'Betriebe 7_2003'!F84*100/'Betriebe 7_2003'!$N84</f>
        <v>10.526315789473685</v>
      </c>
      <c r="G84" s="48">
        <f>'Betriebe 7_2003'!G84*100/'Betriebe 7_2003'!$N84</f>
        <v>11.578947368421053</v>
      </c>
      <c r="H84" s="48">
        <f>'Betriebe 7_2003'!H84*100/'Betriebe 7_2003'!$N84</f>
        <v>5.2631578947368425</v>
      </c>
      <c r="I84" s="48">
        <f>'Betriebe 7_2003'!I84*100/'Betriebe 7_2003'!$N84</f>
        <v>1.0526315789473684</v>
      </c>
      <c r="J84" s="48">
        <f>'Betriebe 7_2003'!J84*100/'Betriebe 7_2003'!$N84</f>
        <v>1.0526315789473684</v>
      </c>
      <c r="K84" s="48">
        <f>'Betriebe 7_2003'!K84*100/'Betriebe 7_2003'!$N84</f>
        <v>0</v>
      </c>
      <c r="L84" s="48">
        <f>'Betriebe 7_2003'!L84*100/'Betriebe 7_2003'!$N84</f>
        <v>1.0526315789473684</v>
      </c>
      <c r="M84" s="48">
        <f>'Betriebe 7_2003'!M84*100/'Betriebe 7_2003'!$N84</f>
        <v>0</v>
      </c>
      <c r="N84" s="48">
        <f>'Betriebe 7_2003'!N84*100/'Betriebe 7_2003'!$N84</f>
        <v>100</v>
      </c>
    </row>
    <row r="85" spans="1:14" x14ac:dyDescent="0.2">
      <c r="A85" s="20" t="s">
        <v>152</v>
      </c>
      <c r="B85" s="20" t="s">
        <v>231</v>
      </c>
      <c r="C85" s="27" t="s">
        <v>4</v>
      </c>
      <c r="D85" s="26" t="s">
        <v>66</v>
      </c>
      <c r="E85" s="48">
        <f>'Betriebe 7_2003'!E85*100/'Betriebe 7_2003'!$N85</f>
        <v>56.29139072847682</v>
      </c>
      <c r="F85" s="48">
        <f>'Betriebe 7_2003'!F85*100/'Betriebe 7_2003'!$N85</f>
        <v>15.894039735099337</v>
      </c>
      <c r="G85" s="48">
        <f>'Betriebe 7_2003'!G85*100/'Betriebe 7_2003'!$N85</f>
        <v>12.582781456953642</v>
      </c>
      <c r="H85" s="48">
        <f>'Betriebe 7_2003'!H85*100/'Betriebe 7_2003'!$N85</f>
        <v>5.298013245033113</v>
      </c>
      <c r="I85" s="48">
        <f>'Betriebe 7_2003'!I85*100/'Betriebe 7_2003'!$N85</f>
        <v>4.6357615894039732</v>
      </c>
      <c r="J85" s="48">
        <f>'Betriebe 7_2003'!J85*100/'Betriebe 7_2003'!$N85</f>
        <v>4.6357615894039732</v>
      </c>
      <c r="K85" s="48">
        <f>'Betriebe 7_2003'!K85*100/'Betriebe 7_2003'!$N85</f>
        <v>0.66225165562913912</v>
      </c>
      <c r="L85" s="48">
        <f>'Betriebe 7_2003'!L85*100/'Betriebe 7_2003'!$N85</f>
        <v>0</v>
      </c>
      <c r="M85" s="48">
        <f>'Betriebe 7_2003'!M85*100/'Betriebe 7_2003'!$N85</f>
        <v>0</v>
      </c>
      <c r="N85" s="48">
        <f>'Betriebe 7_2003'!N85*100/'Betriebe 7_2003'!$N85</f>
        <v>100</v>
      </c>
    </row>
    <row r="86" spans="1:14" x14ac:dyDescent="0.2">
      <c r="A86" s="20" t="s">
        <v>153</v>
      </c>
      <c r="B86" s="20" t="s">
        <v>231</v>
      </c>
      <c r="C86" s="27" t="s">
        <v>4</v>
      </c>
      <c r="D86" s="26" t="s">
        <v>67</v>
      </c>
      <c r="E86" s="48">
        <f>'Betriebe 7_2003'!E86*100/'Betriebe 7_2003'!$N86</f>
        <v>64.705882352941174</v>
      </c>
      <c r="F86" s="48">
        <f>'Betriebe 7_2003'!F86*100/'Betriebe 7_2003'!$N86</f>
        <v>13.725490196078431</v>
      </c>
      <c r="G86" s="48">
        <f>'Betriebe 7_2003'!G86*100/'Betriebe 7_2003'!$N86</f>
        <v>15.686274509803921</v>
      </c>
      <c r="H86" s="48">
        <f>'Betriebe 7_2003'!H86*100/'Betriebe 7_2003'!$N86</f>
        <v>5.882352941176471</v>
      </c>
      <c r="I86" s="48">
        <f>'Betriebe 7_2003'!I86*100/'Betriebe 7_2003'!$N86</f>
        <v>0</v>
      </c>
      <c r="J86" s="48">
        <f>'Betriebe 7_2003'!J86*100/'Betriebe 7_2003'!$N86</f>
        <v>0</v>
      </c>
      <c r="K86" s="48">
        <f>'Betriebe 7_2003'!K86*100/'Betriebe 7_2003'!$N86</f>
        <v>0</v>
      </c>
      <c r="L86" s="48">
        <f>'Betriebe 7_2003'!L86*100/'Betriebe 7_2003'!$N86</f>
        <v>0</v>
      </c>
      <c r="M86" s="48">
        <f>'Betriebe 7_2003'!M86*100/'Betriebe 7_2003'!$N86</f>
        <v>0</v>
      </c>
      <c r="N86" s="48">
        <f>'Betriebe 7_2003'!N86*100/'Betriebe 7_2003'!$N86</f>
        <v>100</v>
      </c>
    </row>
    <row r="87" spans="1:14" x14ac:dyDescent="0.2">
      <c r="A87" s="20" t="s">
        <v>154</v>
      </c>
      <c r="B87" s="20" t="s">
        <v>231</v>
      </c>
      <c r="C87" s="27" t="s">
        <v>4</v>
      </c>
      <c r="D87" s="26" t="s">
        <v>68</v>
      </c>
      <c r="E87" s="48">
        <f>'Betriebe 7_2003'!E87*100/'Betriebe 7_2003'!$N87</f>
        <v>70.629370629370626</v>
      </c>
      <c r="F87" s="48">
        <f>'Betriebe 7_2003'!F87*100/'Betriebe 7_2003'!$N87</f>
        <v>17.482517482517483</v>
      </c>
      <c r="G87" s="48">
        <f>'Betriebe 7_2003'!G87*100/'Betriebe 7_2003'!$N87</f>
        <v>7.6923076923076925</v>
      </c>
      <c r="H87" s="48">
        <f>'Betriebe 7_2003'!H87*100/'Betriebe 7_2003'!$N87</f>
        <v>3.4965034965034967</v>
      </c>
      <c r="I87" s="48">
        <f>'Betriebe 7_2003'!I87*100/'Betriebe 7_2003'!$N87</f>
        <v>0.69930069930069927</v>
      </c>
      <c r="J87" s="48">
        <f>'Betriebe 7_2003'!J87*100/'Betriebe 7_2003'!$N87</f>
        <v>0</v>
      </c>
      <c r="K87" s="48">
        <f>'Betriebe 7_2003'!K87*100/'Betriebe 7_2003'!$N87</f>
        <v>0</v>
      </c>
      <c r="L87" s="48">
        <f>'Betriebe 7_2003'!L87*100/'Betriebe 7_2003'!$N87</f>
        <v>0</v>
      </c>
      <c r="M87" s="48">
        <f>'Betriebe 7_2003'!M87*100/'Betriebe 7_2003'!$N87</f>
        <v>0</v>
      </c>
      <c r="N87" s="48">
        <f>'Betriebe 7_2003'!N87*100/'Betriebe 7_2003'!$N87</f>
        <v>100</v>
      </c>
    </row>
    <row r="88" spans="1:14" x14ac:dyDescent="0.2">
      <c r="A88" s="20" t="s">
        <v>155</v>
      </c>
      <c r="B88" s="20" t="s">
        <v>231</v>
      </c>
      <c r="C88" s="27" t="s">
        <v>4</v>
      </c>
      <c r="D88" s="26" t="s">
        <v>16</v>
      </c>
      <c r="E88" s="48">
        <f>'Betriebe 7_2003'!E88*100/'Betriebe 7_2003'!$N88</f>
        <v>61.53846153846154</v>
      </c>
      <c r="F88" s="48">
        <f>'Betriebe 7_2003'!F88*100/'Betriebe 7_2003'!$N88</f>
        <v>24.786324786324787</v>
      </c>
      <c r="G88" s="48">
        <f>'Betriebe 7_2003'!G88*100/'Betriebe 7_2003'!$N88</f>
        <v>9.4017094017094021</v>
      </c>
      <c r="H88" s="48">
        <f>'Betriebe 7_2003'!H88*100/'Betriebe 7_2003'!$N88</f>
        <v>4.2735042735042734</v>
      </c>
      <c r="I88" s="48">
        <f>'Betriebe 7_2003'!I88*100/'Betriebe 7_2003'!$N88</f>
        <v>0</v>
      </c>
      <c r="J88" s="48">
        <f>'Betriebe 7_2003'!J88*100/'Betriebe 7_2003'!$N88</f>
        <v>0</v>
      </c>
      <c r="K88" s="48">
        <f>'Betriebe 7_2003'!K88*100/'Betriebe 7_2003'!$N88</f>
        <v>0</v>
      </c>
      <c r="L88" s="48">
        <f>'Betriebe 7_2003'!L88*100/'Betriebe 7_2003'!$N88</f>
        <v>0</v>
      </c>
      <c r="M88" s="48">
        <f>'Betriebe 7_2003'!M88*100/'Betriebe 7_2003'!$N88</f>
        <v>0</v>
      </c>
      <c r="N88" s="48">
        <f>'Betriebe 7_2003'!N88*100/'Betriebe 7_2003'!$N88</f>
        <v>100</v>
      </c>
    </row>
    <row r="89" spans="1:14" x14ac:dyDescent="0.2">
      <c r="A89" s="20" t="s">
        <v>156</v>
      </c>
      <c r="B89" s="20" t="s">
        <v>231</v>
      </c>
      <c r="C89" s="27" t="s">
        <v>4</v>
      </c>
      <c r="D89" s="26" t="s">
        <v>17</v>
      </c>
      <c r="E89" s="48">
        <f>'Betriebe 7_2003'!E89*100/'Betriebe 7_2003'!$N89</f>
        <v>90.476190476190482</v>
      </c>
      <c r="F89" s="48">
        <f>'Betriebe 7_2003'!F89*100/'Betriebe 7_2003'!$N89</f>
        <v>6.3492063492063489</v>
      </c>
      <c r="G89" s="48">
        <f>'Betriebe 7_2003'!G89*100/'Betriebe 7_2003'!$N89</f>
        <v>3.1746031746031744</v>
      </c>
      <c r="H89" s="48">
        <f>'Betriebe 7_2003'!H89*100/'Betriebe 7_2003'!$N89</f>
        <v>0</v>
      </c>
      <c r="I89" s="48">
        <f>'Betriebe 7_2003'!I89*100/'Betriebe 7_2003'!$N89</f>
        <v>0</v>
      </c>
      <c r="J89" s="48">
        <f>'Betriebe 7_2003'!J89*100/'Betriebe 7_2003'!$N89</f>
        <v>0</v>
      </c>
      <c r="K89" s="48">
        <f>'Betriebe 7_2003'!K89*100/'Betriebe 7_2003'!$N89</f>
        <v>0</v>
      </c>
      <c r="L89" s="48">
        <f>'Betriebe 7_2003'!L89*100/'Betriebe 7_2003'!$N89</f>
        <v>0</v>
      </c>
      <c r="M89" s="48">
        <f>'Betriebe 7_2003'!M89*100/'Betriebe 7_2003'!$N89</f>
        <v>0</v>
      </c>
      <c r="N89" s="48">
        <f>'Betriebe 7_2003'!N89*100/'Betriebe 7_2003'!$N89</f>
        <v>100</v>
      </c>
    </row>
    <row r="90" spans="1:14" x14ac:dyDescent="0.2">
      <c r="A90" s="20" t="s">
        <v>157</v>
      </c>
      <c r="B90" s="20" t="s">
        <v>231</v>
      </c>
      <c r="C90" s="27" t="s">
        <v>4</v>
      </c>
      <c r="D90" s="26" t="s">
        <v>18</v>
      </c>
      <c r="E90" s="48">
        <f>'Betriebe 7_2003'!E90*100/'Betriebe 7_2003'!$N90</f>
        <v>72.471910112359552</v>
      </c>
      <c r="F90" s="48">
        <f>'Betriebe 7_2003'!F90*100/'Betriebe 7_2003'!$N90</f>
        <v>15.168539325842696</v>
      </c>
      <c r="G90" s="48">
        <f>'Betriebe 7_2003'!G90*100/'Betriebe 7_2003'!$N90</f>
        <v>6.1797752808988768</v>
      </c>
      <c r="H90" s="48">
        <f>'Betriebe 7_2003'!H90*100/'Betriebe 7_2003'!$N90</f>
        <v>4.4943820224719104</v>
      </c>
      <c r="I90" s="48">
        <f>'Betriebe 7_2003'!I90*100/'Betriebe 7_2003'!$N90</f>
        <v>1.6853932584269662</v>
      </c>
      <c r="J90" s="48">
        <f>'Betriebe 7_2003'!J90*100/'Betriebe 7_2003'!$N90</f>
        <v>0</v>
      </c>
      <c r="K90" s="48">
        <f>'Betriebe 7_2003'!K90*100/'Betriebe 7_2003'!$N90</f>
        <v>0</v>
      </c>
      <c r="L90" s="48">
        <f>'Betriebe 7_2003'!L90*100/'Betriebe 7_2003'!$N90</f>
        <v>0</v>
      </c>
      <c r="M90" s="48">
        <f>'Betriebe 7_2003'!M90*100/'Betriebe 7_2003'!$N90</f>
        <v>0</v>
      </c>
      <c r="N90" s="48">
        <f>'Betriebe 7_2003'!N90*100/'Betriebe 7_2003'!$N90</f>
        <v>100</v>
      </c>
    </row>
    <row r="91" spans="1:14" x14ac:dyDescent="0.2">
      <c r="A91" s="20" t="s">
        <v>158</v>
      </c>
      <c r="B91" s="20" t="s">
        <v>231</v>
      </c>
      <c r="C91" s="27" t="s">
        <v>4</v>
      </c>
      <c r="D91" s="26" t="s">
        <v>19</v>
      </c>
      <c r="E91" s="48">
        <f>'Betriebe 7_2003'!E91*100/'Betriebe 7_2003'!$N91</f>
        <v>72.727272727272734</v>
      </c>
      <c r="F91" s="48">
        <f>'Betriebe 7_2003'!F91*100/'Betriebe 7_2003'!$N91</f>
        <v>12.463343108504398</v>
      </c>
      <c r="G91" s="48">
        <f>'Betriebe 7_2003'!G91*100/'Betriebe 7_2003'!$N91</f>
        <v>8.064516129032258</v>
      </c>
      <c r="H91" s="48">
        <f>'Betriebe 7_2003'!H91*100/'Betriebe 7_2003'!$N91</f>
        <v>3.9589442815249267</v>
      </c>
      <c r="I91" s="48">
        <f>'Betriebe 7_2003'!I91*100/'Betriebe 7_2003'!$N91</f>
        <v>1.0263929618768328</v>
      </c>
      <c r="J91" s="48">
        <f>'Betriebe 7_2003'!J91*100/'Betriebe 7_2003'!$N91</f>
        <v>1.466275659824047</v>
      </c>
      <c r="K91" s="48">
        <f>'Betriebe 7_2003'!K91*100/'Betriebe 7_2003'!$N91</f>
        <v>0.2932551319648094</v>
      </c>
      <c r="L91" s="48">
        <f>'Betriebe 7_2003'!L91*100/'Betriebe 7_2003'!$N91</f>
        <v>0</v>
      </c>
      <c r="M91" s="48">
        <f>'Betriebe 7_2003'!M91*100/'Betriebe 7_2003'!$N91</f>
        <v>0</v>
      </c>
      <c r="N91" s="48">
        <f>'Betriebe 7_2003'!N91*100/'Betriebe 7_2003'!$N91</f>
        <v>100</v>
      </c>
    </row>
    <row r="92" spans="1:14" x14ac:dyDescent="0.2">
      <c r="A92" s="20" t="s">
        <v>159</v>
      </c>
      <c r="B92" s="20" t="s">
        <v>231</v>
      </c>
      <c r="C92" s="27" t="s">
        <v>4</v>
      </c>
      <c r="D92" s="26" t="s">
        <v>20</v>
      </c>
      <c r="E92" s="48">
        <f>'Betriebe 7_2003'!E92*100/'Betriebe 7_2003'!$N92</f>
        <v>63.55140186915888</v>
      </c>
      <c r="F92" s="48">
        <f>'Betriebe 7_2003'!F92*100/'Betriebe 7_2003'!$N92</f>
        <v>19.626168224299064</v>
      </c>
      <c r="G92" s="48">
        <f>'Betriebe 7_2003'!G92*100/'Betriebe 7_2003'!$N92</f>
        <v>5.6074766355140184</v>
      </c>
      <c r="H92" s="48">
        <f>'Betriebe 7_2003'!H92*100/'Betriebe 7_2003'!$N92</f>
        <v>7.4766355140186915</v>
      </c>
      <c r="I92" s="48">
        <f>'Betriebe 7_2003'!I92*100/'Betriebe 7_2003'!$N92</f>
        <v>1.8691588785046729</v>
      </c>
      <c r="J92" s="48">
        <f>'Betriebe 7_2003'!J92*100/'Betriebe 7_2003'!$N92</f>
        <v>0.93457943925233644</v>
      </c>
      <c r="K92" s="48">
        <f>'Betriebe 7_2003'!K92*100/'Betriebe 7_2003'!$N92</f>
        <v>0.93457943925233644</v>
      </c>
      <c r="L92" s="48">
        <f>'Betriebe 7_2003'!L92*100/'Betriebe 7_2003'!$N92</f>
        <v>0</v>
      </c>
      <c r="M92" s="48">
        <f>'Betriebe 7_2003'!M92*100/'Betriebe 7_2003'!$N92</f>
        <v>0</v>
      </c>
      <c r="N92" s="48">
        <f>'Betriebe 7_2003'!N92*100/'Betriebe 7_2003'!$N92</f>
        <v>100</v>
      </c>
    </row>
    <row r="93" spans="1:14" x14ac:dyDescent="0.2">
      <c r="A93" s="20" t="s">
        <v>160</v>
      </c>
      <c r="B93" s="20" t="s">
        <v>231</v>
      </c>
      <c r="C93" s="27" t="s">
        <v>4</v>
      </c>
      <c r="D93" s="26" t="s">
        <v>21</v>
      </c>
      <c r="E93" s="48">
        <f>'Betriebe 7_2003'!E93*100/'Betriebe 7_2003'!$N93</f>
        <v>96.551724137931032</v>
      </c>
      <c r="F93" s="48">
        <f>'Betriebe 7_2003'!F93*100/'Betriebe 7_2003'!$N93</f>
        <v>1.7241379310344827</v>
      </c>
      <c r="G93" s="48">
        <f>'Betriebe 7_2003'!G93*100/'Betriebe 7_2003'!$N93</f>
        <v>1.7241379310344827</v>
      </c>
      <c r="H93" s="48">
        <f>'Betriebe 7_2003'!H93*100/'Betriebe 7_2003'!$N93</f>
        <v>0</v>
      </c>
      <c r="I93" s="48">
        <f>'Betriebe 7_2003'!I93*100/'Betriebe 7_2003'!$N93</f>
        <v>0</v>
      </c>
      <c r="J93" s="48">
        <f>'Betriebe 7_2003'!J93*100/'Betriebe 7_2003'!$N93</f>
        <v>0</v>
      </c>
      <c r="K93" s="48">
        <f>'Betriebe 7_2003'!K93*100/'Betriebe 7_2003'!$N93</f>
        <v>0</v>
      </c>
      <c r="L93" s="48">
        <f>'Betriebe 7_2003'!L93*100/'Betriebe 7_2003'!$N93</f>
        <v>0</v>
      </c>
      <c r="M93" s="48">
        <f>'Betriebe 7_2003'!M93*100/'Betriebe 7_2003'!$N93</f>
        <v>0</v>
      </c>
      <c r="N93" s="48">
        <f>'Betriebe 7_2003'!N93*100/'Betriebe 7_2003'!$N93</f>
        <v>100</v>
      </c>
    </row>
    <row r="94" spans="1:14" x14ac:dyDescent="0.2">
      <c r="A94" s="20" t="s">
        <v>161</v>
      </c>
      <c r="B94" s="20" t="s">
        <v>231</v>
      </c>
      <c r="C94" s="27" t="s">
        <v>4</v>
      </c>
      <c r="D94" s="26" t="s">
        <v>22</v>
      </c>
      <c r="E94" s="48">
        <f>'Betriebe 7_2003'!E94*100/'Betriebe 7_2003'!$N94</f>
        <v>68.932038834951456</v>
      </c>
      <c r="F94" s="48">
        <f>'Betriebe 7_2003'!F94*100/'Betriebe 7_2003'!$N94</f>
        <v>16.181229773462782</v>
      </c>
      <c r="G94" s="48">
        <f>'Betriebe 7_2003'!G94*100/'Betriebe 7_2003'!$N94</f>
        <v>6.7961165048543686</v>
      </c>
      <c r="H94" s="48">
        <f>'Betriebe 7_2003'!H94*100/'Betriebe 7_2003'!$N94</f>
        <v>5.1779935275080904</v>
      </c>
      <c r="I94" s="48">
        <f>'Betriebe 7_2003'!I94*100/'Betriebe 7_2003'!$N94</f>
        <v>1.6181229773462784</v>
      </c>
      <c r="J94" s="48">
        <f>'Betriebe 7_2003'!J94*100/'Betriebe 7_2003'!$N94</f>
        <v>1.2944983818770226</v>
      </c>
      <c r="K94" s="48">
        <f>'Betriebe 7_2003'!K94*100/'Betriebe 7_2003'!$N94</f>
        <v>0</v>
      </c>
      <c r="L94" s="48">
        <f>'Betriebe 7_2003'!L94*100/'Betriebe 7_2003'!$N94</f>
        <v>0</v>
      </c>
      <c r="M94" s="48">
        <f>'Betriebe 7_2003'!M94*100/'Betriebe 7_2003'!$N94</f>
        <v>0</v>
      </c>
      <c r="N94" s="48">
        <f>'Betriebe 7_2003'!N94*100/'Betriebe 7_2003'!$N94</f>
        <v>100</v>
      </c>
    </row>
    <row r="95" spans="1:14" x14ac:dyDescent="0.2">
      <c r="A95" s="20" t="s">
        <v>162</v>
      </c>
      <c r="B95" s="20" t="s">
        <v>231</v>
      </c>
      <c r="C95" s="27" t="s">
        <v>4</v>
      </c>
      <c r="D95" s="26" t="s">
        <v>23</v>
      </c>
      <c r="E95" s="48">
        <f>'Betriebe 7_2003'!E95*100/'Betriebe 7_2003'!$N95</f>
        <v>64.285714285714292</v>
      </c>
      <c r="F95" s="48">
        <f>'Betriebe 7_2003'!F95*100/'Betriebe 7_2003'!$N95</f>
        <v>21.428571428571427</v>
      </c>
      <c r="G95" s="48">
        <f>'Betriebe 7_2003'!G95*100/'Betriebe 7_2003'!$N95</f>
        <v>10</v>
      </c>
      <c r="H95" s="48">
        <f>'Betriebe 7_2003'!H95*100/'Betriebe 7_2003'!$N95</f>
        <v>2.1428571428571428</v>
      </c>
      <c r="I95" s="48">
        <f>'Betriebe 7_2003'!I95*100/'Betriebe 7_2003'!$N95</f>
        <v>0.7142857142857143</v>
      </c>
      <c r="J95" s="48">
        <f>'Betriebe 7_2003'!J95*100/'Betriebe 7_2003'!$N95</f>
        <v>1.4285714285714286</v>
      </c>
      <c r="K95" s="48">
        <f>'Betriebe 7_2003'!K95*100/'Betriebe 7_2003'!$N95</f>
        <v>0</v>
      </c>
      <c r="L95" s="48">
        <f>'Betriebe 7_2003'!L95*100/'Betriebe 7_2003'!$N95</f>
        <v>0</v>
      </c>
      <c r="M95" s="48">
        <f>'Betriebe 7_2003'!M95*100/'Betriebe 7_2003'!$N95</f>
        <v>0</v>
      </c>
      <c r="N95" s="48">
        <f>'Betriebe 7_2003'!N95*100/'Betriebe 7_2003'!$N95</f>
        <v>100</v>
      </c>
    </row>
    <row r="96" spans="1:14" x14ac:dyDescent="0.2">
      <c r="A96" s="20" t="s">
        <v>163</v>
      </c>
      <c r="B96" s="20" t="s">
        <v>231</v>
      </c>
      <c r="C96" s="27" t="s">
        <v>4</v>
      </c>
      <c r="D96" s="26" t="s">
        <v>60</v>
      </c>
      <c r="E96" s="48">
        <f>'Betriebe 7_2003'!E96*100/'Betriebe 7_2003'!$N96</f>
        <v>89.975550122249388</v>
      </c>
      <c r="F96" s="48">
        <f>'Betriebe 7_2003'!F96*100/'Betriebe 7_2003'!$N96</f>
        <v>6.8459657701711487</v>
      </c>
      <c r="G96" s="48">
        <f>'Betriebe 7_2003'!G96*100/'Betriebe 7_2003'!$N96</f>
        <v>2.4449877750611249</v>
      </c>
      <c r="H96" s="48">
        <f>'Betriebe 7_2003'!H96*100/'Betriebe 7_2003'!$N96</f>
        <v>0.73349633251833746</v>
      </c>
      <c r="I96" s="48">
        <f>'Betriebe 7_2003'!I96*100/'Betriebe 7_2003'!$N96</f>
        <v>0</v>
      </c>
      <c r="J96" s="48">
        <f>'Betriebe 7_2003'!J96*100/'Betriebe 7_2003'!$N96</f>
        <v>0</v>
      </c>
      <c r="K96" s="48">
        <f>'Betriebe 7_2003'!K96*100/'Betriebe 7_2003'!$N96</f>
        <v>0</v>
      </c>
      <c r="L96" s="48">
        <f>'Betriebe 7_2003'!L96*100/'Betriebe 7_2003'!$N96</f>
        <v>0</v>
      </c>
      <c r="M96" s="48">
        <f>'Betriebe 7_2003'!M96*100/'Betriebe 7_2003'!$N96</f>
        <v>0</v>
      </c>
      <c r="N96" s="48">
        <f>'Betriebe 7_2003'!N96*100/'Betriebe 7_2003'!$N96</f>
        <v>100</v>
      </c>
    </row>
    <row r="97" spans="1:14" x14ac:dyDescent="0.2">
      <c r="A97" s="20" t="s">
        <v>164</v>
      </c>
      <c r="B97" s="20" t="s">
        <v>231</v>
      </c>
      <c r="C97" s="27" t="s">
        <v>4</v>
      </c>
      <c r="D97" s="26" t="s">
        <v>26</v>
      </c>
      <c r="E97" s="48">
        <f>'Betriebe 7_2003'!E97*100/'Betriebe 7_2003'!$N97</f>
        <v>82.44274809160305</v>
      </c>
      <c r="F97" s="48">
        <f>'Betriebe 7_2003'!F97*100/'Betriebe 7_2003'!$N97</f>
        <v>9.9236641221374047</v>
      </c>
      <c r="G97" s="48">
        <f>'Betriebe 7_2003'!G97*100/'Betriebe 7_2003'!$N97</f>
        <v>6.106870229007634</v>
      </c>
      <c r="H97" s="48">
        <f>'Betriebe 7_2003'!H97*100/'Betriebe 7_2003'!$N97</f>
        <v>1.5267175572519085</v>
      </c>
      <c r="I97" s="48">
        <f>'Betriebe 7_2003'!I97*100/'Betriebe 7_2003'!$N97</f>
        <v>0</v>
      </c>
      <c r="J97" s="48">
        <f>'Betriebe 7_2003'!J97*100/'Betriebe 7_2003'!$N97</f>
        <v>0</v>
      </c>
      <c r="K97" s="48">
        <f>'Betriebe 7_2003'!K97*100/'Betriebe 7_2003'!$N97</f>
        <v>0</v>
      </c>
      <c r="L97" s="48">
        <f>'Betriebe 7_2003'!L97*100/'Betriebe 7_2003'!$N97</f>
        <v>0</v>
      </c>
      <c r="M97" s="48">
        <f>'Betriebe 7_2003'!M97*100/'Betriebe 7_2003'!$N97</f>
        <v>0</v>
      </c>
      <c r="N97" s="48">
        <f>'Betriebe 7_2003'!N97*100/'Betriebe 7_2003'!$N97</f>
        <v>100</v>
      </c>
    </row>
    <row r="98" spans="1:14" x14ac:dyDescent="0.2">
      <c r="A98" s="20" t="s">
        <v>165</v>
      </c>
      <c r="B98" s="20" t="s">
        <v>231</v>
      </c>
      <c r="C98" s="27" t="s">
        <v>4</v>
      </c>
      <c r="D98" s="26" t="s">
        <v>27</v>
      </c>
      <c r="E98" s="48">
        <f>'Betriebe 7_2003'!E98*100/'Betriebe 7_2003'!$N98</f>
        <v>59.752321981424146</v>
      </c>
      <c r="F98" s="48">
        <f>'Betriebe 7_2003'!F98*100/'Betriebe 7_2003'!$N98</f>
        <v>17.337461300309599</v>
      </c>
      <c r="G98" s="48">
        <f>'Betriebe 7_2003'!G98*100/'Betriebe 7_2003'!$N98</f>
        <v>11.609907120743035</v>
      </c>
      <c r="H98" s="48">
        <f>'Betriebe 7_2003'!H98*100/'Betriebe 7_2003'!$N98</f>
        <v>8.204334365325078</v>
      </c>
      <c r="I98" s="48">
        <f>'Betriebe 7_2003'!I98*100/'Betriebe 7_2003'!$N98</f>
        <v>2.321981424148607</v>
      </c>
      <c r="J98" s="48">
        <f>'Betriebe 7_2003'!J98*100/'Betriebe 7_2003'!$N98</f>
        <v>0.61919504643962853</v>
      </c>
      <c r="K98" s="48">
        <f>'Betriebe 7_2003'!K98*100/'Betriebe 7_2003'!$N98</f>
        <v>0.15479876160990713</v>
      </c>
      <c r="L98" s="48">
        <f>'Betriebe 7_2003'!L98*100/'Betriebe 7_2003'!$N98</f>
        <v>0</v>
      </c>
      <c r="M98" s="48">
        <f>'Betriebe 7_2003'!M98*100/'Betriebe 7_2003'!$N98</f>
        <v>0</v>
      </c>
      <c r="N98" s="48">
        <f>'Betriebe 7_2003'!N98*100/'Betriebe 7_2003'!$N98</f>
        <v>100</v>
      </c>
    </row>
    <row r="99" spans="1:14" x14ac:dyDescent="0.2">
      <c r="A99" s="20" t="s">
        <v>166</v>
      </c>
      <c r="B99" s="20" t="s">
        <v>231</v>
      </c>
      <c r="C99" s="27" t="s">
        <v>4</v>
      </c>
      <c r="D99" s="26" t="s">
        <v>28</v>
      </c>
      <c r="E99" s="48">
        <f>'Betriebe 7_2003'!E99*100/'Betriebe 7_2003'!$N99</f>
        <v>63.314917127071823</v>
      </c>
      <c r="F99" s="48">
        <f>'Betriebe 7_2003'!F99*100/'Betriebe 7_2003'!$N99</f>
        <v>19.226519337016576</v>
      </c>
      <c r="G99" s="48">
        <f>'Betriebe 7_2003'!G99*100/'Betriebe 7_2003'!$N99</f>
        <v>10.05524861878453</v>
      </c>
      <c r="H99" s="48">
        <f>'Betriebe 7_2003'!H99*100/'Betriebe 7_2003'!$N99</f>
        <v>5.5248618784530388</v>
      </c>
      <c r="I99" s="48">
        <f>'Betriebe 7_2003'!I99*100/'Betriebe 7_2003'!$N99</f>
        <v>1.5469613259668509</v>
      </c>
      <c r="J99" s="48">
        <f>'Betriebe 7_2003'!J99*100/'Betriebe 7_2003'!$N99</f>
        <v>0.22099447513812154</v>
      </c>
      <c r="K99" s="48">
        <f>'Betriebe 7_2003'!K99*100/'Betriebe 7_2003'!$N99</f>
        <v>0.11049723756906077</v>
      </c>
      <c r="L99" s="48">
        <f>'Betriebe 7_2003'!L99*100/'Betriebe 7_2003'!$N99</f>
        <v>0</v>
      </c>
      <c r="M99" s="48">
        <f>'Betriebe 7_2003'!M99*100/'Betriebe 7_2003'!$N99</f>
        <v>0</v>
      </c>
      <c r="N99" s="48">
        <f>'Betriebe 7_2003'!N99*100/'Betriebe 7_2003'!$N99</f>
        <v>100</v>
      </c>
    </row>
    <row r="100" spans="1:14" x14ac:dyDescent="0.2">
      <c r="A100" s="20" t="s">
        <v>167</v>
      </c>
      <c r="B100" s="20" t="s">
        <v>231</v>
      </c>
      <c r="C100" s="27" t="s">
        <v>4</v>
      </c>
      <c r="D100" s="26" t="s">
        <v>29</v>
      </c>
      <c r="E100" s="48">
        <f>'Betriebe 7_2003'!E100*100/'Betriebe 7_2003'!$N100</f>
        <v>64.241164241164242</v>
      </c>
      <c r="F100" s="48">
        <f>'Betriebe 7_2003'!F100*100/'Betriebe 7_2003'!$N100</f>
        <v>14.345114345114345</v>
      </c>
      <c r="G100" s="48">
        <f>'Betriebe 7_2003'!G100*100/'Betriebe 7_2003'!$N100</f>
        <v>11.434511434511435</v>
      </c>
      <c r="H100" s="48">
        <f>'Betriebe 7_2003'!H100*100/'Betriebe 7_2003'!$N100</f>
        <v>7.2765072765072762</v>
      </c>
      <c r="I100" s="48">
        <f>'Betriebe 7_2003'!I100*100/'Betriebe 7_2003'!$N100</f>
        <v>1.6632016632016633</v>
      </c>
      <c r="J100" s="48">
        <f>'Betriebe 7_2003'!J100*100/'Betriebe 7_2003'!$N100</f>
        <v>1.0395010395010396</v>
      </c>
      <c r="K100" s="48">
        <f>'Betriebe 7_2003'!K100*100/'Betriebe 7_2003'!$N100</f>
        <v>0</v>
      </c>
      <c r="L100" s="48">
        <f>'Betriebe 7_2003'!L100*100/'Betriebe 7_2003'!$N100</f>
        <v>0</v>
      </c>
      <c r="M100" s="48">
        <f>'Betriebe 7_2003'!M100*100/'Betriebe 7_2003'!$N100</f>
        <v>0</v>
      </c>
      <c r="N100" s="48">
        <f>'Betriebe 7_2003'!N100*100/'Betriebe 7_2003'!$N100</f>
        <v>100</v>
      </c>
    </row>
    <row r="101" spans="1:14" x14ac:dyDescent="0.2">
      <c r="A101" s="20" t="s">
        <v>168</v>
      </c>
      <c r="B101" s="20" t="s">
        <v>231</v>
      </c>
      <c r="C101" s="27" t="s">
        <v>4</v>
      </c>
      <c r="D101" s="26" t="s">
        <v>30</v>
      </c>
      <c r="E101" s="48">
        <f>'Betriebe 7_2003'!E101*100/'Betriebe 7_2003'!$N101</f>
        <v>61.046511627906973</v>
      </c>
      <c r="F101" s="48">
        <f>'Betriebe 7_2003'!F101*100/'Betriebe 7_2003'!$N101</f>
        <v>20.348837209302324</v>
      </c>
      <c r="G101" s="48">
        <f>'Betriebe 7_2003'!G101*100/'Betriebe 7_2003'!$N101</f>
        <v>10.465116279069768</v>
      </c>
      <c r="H101" s="48">
        <f>'Betriebe 7_2003'!H101*100/'Betriebe 7_2003'!$N101</f>
        <v>5.8139534883720927</v>
      </c>
      <c r="I101" s="48">
        <f>'Betriebe 7_2003'!I101*100/'Betriebe 7_2003'!$N101</f>
        <v>1.7441860465116279</v>
      </c>
      <c r="J101" s="48">
        <f>'Betriebe 7_2003'!J101*100/'Betriebe 7_2003'!$N101</f>
        <v>0.58139534883720934</v>
      </c>
      <c r="K101" s="48">
        <f>'Betriebe 7_2003'!K101*100/'Betriebe 7_2003'!$N101</f>
        <v>0</v>
      </c>
      <c r="L101" s="48">
        <f>'Betriebe 7_2003'!L101*100/'Betriebe 7_2003'!$N101</f>
        <v>0</v>
      </c>
      <c r="M101" s="48">
        <f>'Betriebe 7_2003'!M101*100/'Betriebe 7_2003'!$N101</f>
        <v>0</v>
      </c>
      <c r="N101" s="48">
        <f>'Betriebe 7_2003'!N101*100/'Betriebe 7_2003'!$N101</f>
        <v>100</v>
      </c>
    </row>
    <row r="102" spans="1:14" x14ac:dyDescent="0.2">
      <c r="A102" s="20" t="s">
        <v>169</v>
      </c>
      <c r="B102" s="20" t="s">
        <v>231</v>
      </c>
      <c r="C102" s="27" t="s">
        <v>4</v>
      </c>
      <c r="D102" s="26" t="s">
        <v>31</v>
      </c>
      <c r="E102" s="48">
        <f>'Betriebe 7_2003'!E102*100/'Betriebe 7_2003'!$N102</f>
        <v>68.922305764411021</v>
      </c>
      <c r="F102" s="48">
        <f>'Betriebe 7_2003'!F102*100/'Betriebe 7_2003'!$N102</f>
        <v>12.531328320802006</v>
      </c>
      <c r="G102" s="48">
        <f>'Betriebe 7_2003'!G102*100/'Betriebe 7_2003'!$N102</f>
        <v>10.025062656641603</v>
      </c>
      <c r="H102" s="48">
        <f>'Betriebe 7_2003'!H102*100/'Betriebe 7_2003'!$N102</f>
        <v>5.0125313283208017</v>
      </c>
      <c r="I102" s="48">
        <f>'Betriebe 7_2003'!I102*100/'Betriebe 7_2003'!$N102</f>
        <v>1.2531328320802004</v>
      </c>
      <c r="J102" s="48">
        <f>'Betriebe 7_2003'!J102*100/'Betriebe 7_2003'!$N102</f>
        <v>1.7543859649122806</v>
      </c>
      <c r="K102" s="48">
        <f>'Betriebe 7_2003'!K102*100/'Betriebe 7_2003'!$N102</f>
        <v>0.50125313283208017</v>
      </c>
      <c r="L102" s="48">
        <f>'Betriebe 7_2003'!L102*100/'Betriebe 7_2003'!$N102</f>
        <v>0</v>
      </c>
      <c r="M102" s="48">
        <f>'Betriebe 7_2003'!M102*100/'Betriebe 7_2003'!$N102</f>
        <v>0</v>
      </c>
      <c r="N102" s="48">
        <f>'Betriebe 7_2003'!N102*100/'Betriebe 7_2003'!$N102</f>
        <v>100</v>
      </c>
    </row>
    <row r="103" spans="1:14" x14ac:dyDescent="0.2">
      <c r="A103" s="20" t="s">
        <v>170</v>
      </c>
      <c r="B103" s="20" t="s">
        <v>231</v>
      </c>
      <c r="C103" s="27" t="s">
        <v>4</v>
      </c>
      <c r="D103" s="26" t="s">
        <v>32</v>
      </c>
      <c r="E103" s="48">
        <f>'Betriebe 7_2003'!E103*100/'Betriebe 7_2003'!$N103</f>
        <v>62.264150943396224</v>
      </c>
      <c r="F103" s="48">
        <f>'Betriebe 7_2003'!F103*100/'Betriebe 7_2003'!$N103</f>
        <v>18.867924528301888</v>
      </c>
      <c r="G103" s="48">
        <f>'Betriebe 7_2003'!G103*100/'Betriebe 7_2003'!$N103</f>
        <v>8.5953878406708597</v>
      </c>
      <c r="H103" s="48">
        <f>'Betriebe 7_2003'!H103*100/'Betriebe 7_2003'!$N103</f>
        <v>6.0796645702306078</v>
      </c>
      <c r="I103" s="48">
        <f>'Betriebe 7_2003'!I103*100/'Betriebe 7_2003'!$N103</f>
        <v>2.3060796645702304</v>
      </c>
      <c r="J103" s="48">
        <f>'Betriebe 7_2003'!J103*100/'Betriebe 7_2003'!$N103</f>
        <v>1.2578616352201257</v>
      </c>
      <c r="K103" s="48">
        <f>'Betriebe 7_2003'!K103*100/'Betriebe 7_2003'!$N103</f>
        <v>0</v>
      </c>
      <c r="L103" s="48">
        <f>'Betriebe 7_2003'!L103*100/'Betriebe 7_2003'!$N103</f>
        <v>0.62893081761006286</v>
      </c>
      <c r="M103" s="48">
        <f>'Betriebe 7_2003'!M103*100/'Betriebe 7_2003'!$N103</f>
        <v>0</v>
      </c>
      <c r="N103" s="48">
        <f>'Betriebe 7_2003'!N103*100/'Betriebe 7_2003'!$N103</f>
        <v>100</v>
      </c>
    </row>
    <row r="104" spans="1:14" x14ac:dyDescent="0.2">
      <c r="A104" s="20" t="s">
        <v>171</v>
      </c>
      <c r="B104" s="20" t="s">
        <v>231</v>
      </c>
      <c r="C104" s="27" t="s">
        <v>4</v>
      </c>
      <c r="D104" s="26" t="s">
        <v>61</v>
      </c>
      <c r="E104" s="48">
        <f>'Betriebe 7_2003'!E104*100/'Betriebe 7_2003'!$N104</f>
        <v>50</v>
      </c>
      <c r="F104" s="48">
        <f>'Betriebe 7_2003'!F104*100/'Betriebe 7_2003'!$N104</f>
        <v>21.428571428571427</v>
      </c>
      <c r="G104" s="48">
        <f>'Betriebe 7_2003'!G104*100/'Betriebe 7_2003'!$N104</f>
        <v>0</v>
      </c>
      <c r="H104" s="48">
        <f>'Betriebe 7_2003'!H104*100/'Betriebe 7_2003'!$N104</f>
        <v>21.428571428571427</v>
      </c>
      <c r="I104" s="48">
        <f>'Betriebe 7_2003'!I104*100/'Betriebe 7_2003'!$N104</f>
        <v>0</v>
      </c>
      <c r="J104" s="48">
        <f>'Betriebe 7_2003'!J104*100/'Betriebe 7_2003'!$N104</f>
        <v>7.1428571428571432</v>
      </c>
      <c r="K104" s="48">
        <f>'Betriebe 7_2003'!K104*100/'Betriebe 7_2003'!$N104</f>
        <v>0</v>
      </c>
      <c r="L104" s="48">
        <f>'Betriebe 7_2003'!L104*100/'Betriebe 7_2003'!$N104</f>
        <v>0</v>
      </c>
      <c r="M104" s="48">
        <f>'Betriebe 7_2003'!M104*100/'Betriebe 7_2003'!$N104</f>
        <v>0</v>
      </c>
      <c r="N104" s="48">
        <f>'Betriebe 7_2003'!N104*100/'Betriebe 7_2003'!$N104</f>
        <v>100</v>
      </c>
    </row>
    <row r="105" spans="1:14" x14ac:dyDescent="0.2">
      <c r="A105" s="20" t="s">
        <v>172</v>
      </c>
      <c r="B105" s="20" t="s">
        <v>231</v>
      </c>
      <c r="C105" s="27" t="s">
        <v>4</v>
      </c>
      <c r="D105" s="26" t="s">
        <v>33</v>
      </c>
      <c r="E105" s="48">
        <f>'Betriebe 7_2003'!E105*100/'Betriebe 7_2003'!$N105</f>
        <v>64.726027397260268</v>
      </c>
      <c r="F105" s="48">
        <f>'Betriebe 7_2003'!F105*100/'Betriebe 7_2003'!$N105</f>
        <v>22.602739726027398</v>
      </c>
      <c r="G105" s="48">
        <f>'Betriebe 7_2003'!G105*100/'Betriebe 7_2003'!$N105</f>
        <v>6.8493150684931505</v>
      </c>
      <c r="H105" s="48">
        <f>'Betriebe 7_2003'!H105*100/'Betriebe 7_2003'!$N105</f>
        <v>2.7397260273972601</v>
      </c>
      <c r="I105" s="48">
        <f>'Betriebe 7_2003'!I105*100/'Betriebe 7_2003'!$N105</f>
        <v>1.0273972602739727</v>
      </c>
      <c r="J105" s="48">
        <f>'Betriebe 7_2003'!J105*100/'Betriebe 7_2003'!$N105</f>
        <v>0.34246575342465752</v>
      </c>
      <c r="K105" s="48">
        <f>'Betriebe 7_2003'!K105*100/'Betriebe 7_2003'!$N105</f>
        <v>0.68493150684931503</v>
      </c>
      <c r="L105" s="48">
        <f>'Betriebe 7_2003'!L105*100/'Betriebe 7_2003'!$N105</f>
        <v>0.68493150684931503</v>
      </c>
      <c r="M105" s="48">
        <f>'Betriebe 7_2003'!M105*100/'Betriebe 7_2003'!$N105</f>
        <v>0.34246575342465752</v>
      </c>
      <c r="N105" s="48">
        <f>'Betriebe 7_2003'!N105*100/'Betriebe 7_2003'!$N105</f>
        <v>100</v>
      </c>
    </row>
    <row r="106" spans="1:14" x14ac:dyDescent="0.2">
      <c r="A106" s="20" t="s">
        <v>173</v>
      </c>
      <c r="B106" s="20" t="s">
        <v>231</v>
      </c>
      <c r="C106" s="27" t="s">
        <v>4</v>
      </c>
      <c r="D106" s="26" t="s">
        <v>34</v>
      </c>
      <c r="E106" s="48">
        <f>'Betriebe 7_2003'!E106*100/'Betriebe 7_2003'!$N106</f>
        <v>72.727272727272734</v>
      </c>
      <c r="F106" s="48">
        <f>'Betriebe 7_2003'!F106*100/'Betriebe 7_2003'!$N106</f>
        <v>13.636363636363637</v>
      </c>
      <c r="G106" s="48">
        <f>'Betriebe 7_2003'!G106*100/'Betriebe 7_2003'!$N106</f>
        <v>6.8181818181818183</v>
      </c>
      <c r="H106" s="48">
        <f>'Betriebe 7_2003'!H106*100/'Betriebe 7_2003'!$N106</f>
        <v>4.5454545454545459</v>
      </c>
      <c r="I106" s="48">
        <f>'Betriebe 7_2003'!I106*100/'Betriebe 7_2003'!$N106</f>
        <v>2.2727272727272729</v>
      </c>
      <c r="J106" s="48">
        <f>'Betriebe 7_2003'!J106*100/'Betriebe 7_2003'!$N106</f>
        <v>0</v>
      </c>
      <c r="K106" s="48">
        <f>'Betriebe 7_2003'!K106*100/'Betriebe 7_2003'!$N106</f>
        <v>0</v>
      </c>
      <c r="L106" s="48">
        <f>'Betriebe 7_2003'!L106*100/'Betriebe 7_2003'!$N106</f>
        <v>0</v>
      </c>
      <c r="M106" s="48">
        <f>'Betriebe 7_2003'!M106*100/'Betriebe 7_2003'!$N106</f>
        <v>0</v>
      </c>
      <c r="N106" s="48">
        <f>'Betriebe 7_2003'!N106*100/'Betriebe 7_2003'!$N106</f>
        <v>100</v>
      </c>
    </row>
    <row r="107" spans="1:14" x14ac:dyDescent="0.2">
      <c r="A107" s="20" t="s">
        <v>174</v>
      </c>
      <c r="B107" s="20" t="s">
        <v>231</v>
      </c>
      <c r="C107" s="27" t="s">
        <v>4</v>
      </c>
      <c r="D107" s="26" t="s">
        <v>69</v>
      </c>
      <c r="E107" s="48">
        <f>'Betriebe 7_2003'!E107*100/'Betriebe 7_2003'!$N107</f>
        <v>95.138888888888886</v>
      </c>
      <c r="F107" s="48">
        <f>'Betriebe 7_2003'!F107*100/'Betriebe 7_2003'!$N107</f>
        <v>4.166666666666667</v>
      </c>
      <c r="G107" s="48">
        <f>'Betriebe 7_2003'!G107*100/'Betriebe 7_2003'!$N107</f>
        <v>0</v>
      </c>
      <c r="H107" s="48">
        <f>'Betriebe 7_2003'!H107*100/'Betriebe 7_2003'!$N107</f>
        <v>0.69444444444444442</v>
      </c>
      <c r="I107" s="48">
        <f>'Betriebe 7_2003'!I107*100/'Betriebe 7_2003'!$N107</f>
        <v>0</v>
      </c>
      <c r="J107" s="48">
        <f>'Betriebe 7_2003'!J107*100/'Betriebe 7_2003'!$N107</f>
        <v>0</v>
      </c>
      <c r="K107" s="48">
        <f>'Betriebe 7_2003'!K107*100/'Betriebe 7_2003'!$N107</f>
        <v>0</v>
      </c>
      <c r="L107" s="48">
        <f>'Betriebe 7_2003'!L107*100/'Betriebe 7_2003'!$N107</f>
        <v>0</v>
      </c>
      <c r="M107" s="48">
        <f>'Betriebe 7_2003'!M107*100/'Betriebe 7_2003'!$N107</f>
        <v>0</v>
      </c>
      <c r="N107" s="48">
        <f>'Betriebe 7_2003'!N107*100/'Betriebe 7_2003'!$N107</f>
        <v>100</v>
      </c>
    </row>
    <row r="108" spans="1:14" x14ac:dyDescent="0.2">
      <c r="A108" s="20" t="s">
        <v>175</v>
      </c>
      <c r="B108" s="20" t="s">
        <v>231</v>
      </c>
      <c r="C108" s="27" t="s">
        <v>4</v>
      </c>
      <c r="D108" s="26" t="s">
        <v>36</v>
      </c>
      <c r="E108" s="48">
        <f>'Betriebe 7_2003'!E108*100/'Betriebe 7_2003'!$N108</f>
        <v>79.104477611940297</v>
      </c>
      <c r="F108" s="48">
        <f>'Betriebe 7_2003'!F108*100/'Betriebe 7_2003'!$N108</f>
        <v>11.753731343283581</v>
      </c>
      <c r="G108" s="48">
        <f>'Betriebe 7_2003'!G108*100/'Betriebe 7_2003'!$N108</f>
        <v>4.8507462686567164</v>
      </c>
      <c r="H108" s="48">
        <f>'Betriebe 7_2003'!H108*100/'Betriebe 7_2003'!$N108</f>
        <v>3.1716417910447761</v>
      </c>
      <c r="I108" s="48">
        <f>'Betriebe 7_2003'!I108*100/'Betriebe 7_2003'!$N108</f>
        <v>0.74626865671641796</v>
      </c>
      <c r="J108" s="48">
        <f>'Betriebe 7_2003'!J108*100/'Betriebe 7_2003'!$N108</f>
        <v>0.37313432835820898</v>
      </c>
      <c r="K108" s="48">
        <f>'Betriebe 7_2003'!K108*100/'Betriebe 7_2003'!$N108</f>
        <v>0</v>
      </c>
      <c r="L108" s="48">
        <f>'Betriebe 7_2003'!L108*100/'Betriebe 7_2003'!$N108</f>
        <v>0</v>
      </c>
      <c r="M108" s="48">
        <f>'Betriebe 7_2003'!M108*100/'Betriebe 7_2003'!$N108</f>
        <v>0</v>
      </c>
      <c r="N108" s="48">
        <f>'Betriebe 7_2003'!N108*100/'Betriebe 7_2003'!$N108</f>
        <v>100</v>
      </c>
    </row>
    <row r="109" spans="1:14" x14ac:dyDescent="0.2">
      <c r="A109" s="20"/>
      <c r="B109" s="20"/>
      <c r="C109" s="27"/>
      <c r="D109" s="26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x14ac:dyDescent="0.2">
      <c r="A110" s="20"/>
      <c r="B110" s="20"/>
      <c r="C110" s="27"/>
      <c r="D110" s="26"/>
      <c r="E110" s="36">
        <f>'Betriebe 7_2003'!E110*100/'Betriebe 7_2003'!$N110</f>
        <v>69.643920447778967</v>
      </c>
      <c r="F110" s="36">
        <f>'Betriebe 7_2003'!F110*100/'Betriebe 7_2003'!$N110</f>
        <v>15.219721329046088</v>
      </c>
      <c r="G110" s="36">
        <f>'Betriebe 7_2003'!G110*100/'Betriebe 7_2003'!$N110</f>
        <v>8.2053114207455042</v>
      </c>
      <c r="H110" s="36">
        <f>'Betriebe 7_2003'!H110*100/'Betriebe 7_2003'!$N110</f>
        <v>4.5492437775395977</v>
      </c>
      <c r="I110" s="36">
        <f>'Betriebe 7_2003'!I110*100/'Betriebe 7_2003'!$N110</f>
        <v>1.2385375729427177</v>
      </c>
      <c r="J110" s="36">
        <f>'Betriebe 7_2003'!J110*100/'Betriebe 7_2003'!$N110</f>
        <v>0.78599499821364771</v>
      </c>
      <c r="K110" s="36">
        <f>'Betriebe 7_2003'!K110*100/'Betriebe 7_2003'!$N110</f>
        <v>0.16672621174228891</v>
      </c>
      <c r="L110" s="36">
        <f>'Betriebe 7_2003'!L110*100/'Betriebe 7_2003'!$N110</f>
        <v>0.13099916636894129</v>
      </c>
      <c r="M110" s="36">
        <f>'Betriebe 7_2003'!M110*100/'Betriebe 7_2003'!$N110</f>
        <v>5.9545075622246042E-2</v>
      </c>
      <c r="N110" s="36">
        <f>'Betriebe 7_2003'!N110*100/'Betriebe 7_2003'!$N110</f>
        <v>100</v>
      </c>
    </row>
    <row r="111" spans="1:14" x14ac:dyDescent="0.2">
      <c r="A111" s="20"/>
      <c r="B111" s="20"/>
      <c r="C111" s="27"/>
      <c r="D111" s="26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x14ac:dyDescent="0.2">
      <c r="A112" s="20" t="s">
        <v>176</v>
      </c>
      <c r="B112" s="20" t="s">
        <v>231</v>
      </c>
      <c r="C112" s="27" t="s">
        <v>5</v>
      </c>
      <c r="D112" s="26" t="s">
        <v>12</v>
      </c>
      <c r="E112" s="48">
        <f>'Betriebe 7_2003'!E112*100/'Betriebe 7_2003'!$N112</f>
        <v>35.714285714285715</v>
      </c>
      <c r="F112" s="48">
        <f>'Betriebe 7_2003'!F112*100/'Betriebe 7_2003'!$N112</f>
        <v>28.571428571428573</v>
      </c>
      <c r="G112" s="48">
        <f>'Betriebe 7_2003'!G112*100/'Betriebe 7_2003'!$N112</f>
        <v>7.1428571428571432</v>
      </c>
      <c r="H112" s="48">
        <f>'Betriebe 7_2003'!H112*100/'Betriebe 7_2003'!$N112</f>
        <v>7.1428571428571432</v>
      </c>
      <c r="I112" s="48">
        <f>'Betriebe 7_2003'!I112*100/'Betriebe 7_2003'!$N112</f>
        <v>0</v>
      </c>
      <c r="J112" s="48">
        <f>'Betriebe 7_2003'!J112*100/'Betriebe 7_2003'!$N112</f>
        <v>14.285714285714286</v>
      </c>
      <c r="K112" s="48">
        <f>'Betriebe 7_2003'!K112*100/'Betriebe 7_2003'!$N112</f>
        <v>0</v>
      </c>
      <c r="L112" s="48">
        <f>'Betriebe 7_2003'!L112*100/'Betriebe 7_2003'!$N112</f>
        <v>7.1428571428571432</v>
      </c>
      <c r="M112" s="48">
        <f>'Betriebe 7_2003'!M112*100/'Betriebe 7_2003'!$N112</f>
        <v>0</v>
      </c>
      <c r="N112" s="48">
        <f>'Betriebe 7_2003'!N112*100/'Betriebe 7_2003'!$N112</f>
        <v>100</v>
      </c>
    </row>
    <row r="113" spans="1:14" x14ac:dyDescent="0.2">
      <c r="A113" s="20" t="s">
        <v>177</v>
      </c>
      <c r="B113" s="20" t="s">
        <v>231</v>
      </c>
      <c r="C113" s="27" t="s">
        <v>5</v>
      </c>
      <c r="D113" s="26" t="s">
        <v>13</v>
      </c>
      <c r="E113" s="48">
        <f>'Betriebe 7_2003'!E113*100/'Betriebe 7_2003'!$N113</f>
        <v>6.666666666666667</v>
      </c>
      <c r="F113" s="48">
        <f>'Betriebe 7_2003'!F113*100/'Betriebe 7_2003'!$N113</f>
        <v>6.666666666666667</v>
      </c>
      <c r="G113" s="48">
        <f>'Betriebe 7_2003'!G113*100/'Betriebe 7_2003'!$N113</f>
        <v>13.333333333333334</v>
      </c>
      <c r="H113" s="48">
        <f>'Betriebe 7_2003'!H113*100/'Betriebe 7_2003'!$N113</f>
        <v>20</v>
      </c>
      <c r="I113" s="48">
        <f>'Betriebe 7_2003'!I113*100/'Betriebe 7_2003'!$N113</f>
        <v>13.333333333333334</v>
      </c>
      <c r="J113" s="48">
        <f>'Betriebe 7_2003'!J113*100/'Betriebe 7_2003'!$N113</f>
        <v>30</v>
      </c>
      <c r="K113" s="48">
        <f>'Betriebe 7_2003'!K113*100/'Betriebe 7_2003'!$N113</f>
        <v>6.666666666666667</v>
      </c>
      <c r="L113" s="48">
        <f>'Betriebe 7_2003'!L113*100/'Betriebe 7_2003'!$N113</f>
        <v>3.3333333333333335</v>
      </c>
      <c r="M113" s="48">
        <f>'Betriebe 7_2003'!M113*100/'Betriebe 7_2003'!$N113</f>
        <v>0</v>
      </c>
      <c r="N113" s="48">
        <f>'Betriebe 7_2003'!N113*100/'Betriebe 7_2003'!$N113</f>
        <v>100</v>
      </c>
    </row>
    <row r="114" spans="1:14" x14ac:dyDescent="0.2">
      <c r="A114" s="20" t="s">
        <v>178</v>
      </c>
      <c r="B114" s="20" t="s">
        <v>231</v>
      </c>
      <c r="C114" s="27" t="s">
        <v>5</v>
      </c>
      <c r="D114" s="26" t="s">
        <v>14</v>
      </c>
      <c r="E114" s="48">
        <f>'Betriebe 7_2003'!E114*100/'Betriebe 7_2003'!$N114</f>
        <v>4.7619047619047619</v>
      </c>
      <c r="F114" s="48">
        <f>'Betriebe 7_2003'!F114*100/'Betriebe 7_2003'!$N114</f>
        <v>4.7619047619047619</v>
      </c>
      <c r="G114" s="48">
        <f>'Betriebe 7_2003'!G114*100/'Betriebe 7_2003'!$N114</f>
        <v>9.5238095238095237</v>
      </c>
      <c r="H114" s="48">
        <f>'Betriebe 7_2003'!H114*100/'Betriebe 7_2003'!$N114</f>
        <v>23.80952380952381</v>
      </c>
      <c r="I114" s="48">
        <f>'Betriebe 7_2003'!I114*100/'Betriebe 7_2003'!$N114</f>
        <v>38.095238095238095</v>
      </c>
      <c r="J114" s="48">
        <f>'Betriebe 7_2003'!J114*100/'Betriebe 7_2003'!$N114</f>
        <v>14.285714285714286</v>
      </c>
      <c r="K114" s="48">
        <f>'Betriebe 7_2003'!K114*100/'Betriebe 7_2003'!$N114</f>
        <v>4.7619047619047619</v>
      </c>
      <c r="L114" s="48">
        <f>'Betriebe 7_2003'!L114*100/'Betriebe 7_2003'!$N114</f>
        <v>0</v>
      </c>
      <c r="M114" s="48">
        <f>'Betriebe 7_2003'!M114*100/'Betriebe 7_2003'!$N114</f>
        <v>0</v>
      </c>
      <c r="N114" s="48">
        <f>'Betriebe 7_2003'!N114*100/'Betriebe 7_2003'!$N114</f>
        <v>100</v>
      </c>
    </row>
    <row r="115" spans="1:14" x14ac:dyDescent="0.2">
      <c r="A115" s="20" t="s">
        <v>179</v>
      </c>
      <c r="B115" s="20" t="s">
        <v>231</v>
      </c>
      <c r="C115" s="27" t="s">
        <v>5</v>
      </c>
      <c r="D115" s="26" t="s">
        <v>15</v>
      </c>
      <c r="E115" s="48">
        <f>'Betriebe 7_2003'!E115*100/'Betriebe 7_2003'!$N115</f>
        <v>2.0202020202020203</v>
      </c>
      <c r="F115" s="48">
        <f>'Betriebe 7_2003'!F115*100/'Betriebe 7_2003'!$N115</f>
        <v>23.232323232323232</v>
      </c>
      <c r="G115" s="48">
        <f>'Betriebe 7_2003'!G115*100/'Betriebe 7_2003'!$N115</f>
        <v>18.181818181818183</v>
      </c>
      <c r="H115" s="48">
        <f>'Betriebe 7_2003'!H115*100/'Betriebe 7_2003'!$N115</f>
        <v>28.282828282828284</v>
      </c>
      <c r="I115" s="48">
        <f>'Betriebe 7_2003'!I115*100/'Betriebe 7_2003'!$N115</f>
        <v>16.161616161616163</v>
      </c>
      <c r="J115" s="48">
        <f>'Betriebe 7_2003'!J115*100/'Betriebe 7_2003'!$N115</f>
        <v>12.121212121212121</v>
      </c>
      <c r="K115" s="48">
        <f>'Betriebe 7_2003'!K115*100/'Betriebe 7_2003'!$N115</f>
        <v>0</v>
      </c>
      <c r="L115" s="48">
        <f>'Betriebe 7_2003'!L115*100/'Betriebe 7_2003'!$N115</f>
        <v>0</v>
      </c>
      <c r="M115" s="48">
        <f>'Betriebe 7_2003'!M115*100/'Betriebe 7_2003'!$N115</f>
        <v>0</v>
      </c>
      <c r="N115" s="48">
        <f>'Betriebe 7_2003'!N115*100/'Betriebe 7_2003'!$N115</f>
        <v>100</v>
      </c>
    </row>
    <row r="116" spans="1:14" x14ac:dyDescent="0.2">
      <c r="A116" s="20" t="s">
        <v>180</v>
      </c>
      <c r="B116" s="20" t="s">
        <v>231</v>
      </c>
      <c r="C116" s="27" t="s">
        <v>5</v>
      </c>
      <c r="D116" s="26" t="s">
        <v>16</v>
      </c>
      <c r="E116" s="48">
        <f>'Betriebe 7_2003'!E116*100/'Betriebe 7_2003'!$N116</f>
        <v>0</v>
      </c>
      <c r="F116" s="48">
        <f>'Betriebe 7_2003'!F116*100/'Betriebe 7_2003'!$N116</f>
        <v>33.333333333333336</v>
      </c>
      <c r="G116" s="48">
        <f>'Betriebe 7_2003'!G116*100/'Betriebe 7_2003'!$N116</f>
        <v>0</v>
      </c>
      <c r="H116" s="48">
        <f>'Betriebe 7_2003'!H116*100/'Betriebe 7_2003'!$N116</f>
        <v>33.333333333333336</v>
      </c>
      <c r="I116" s="48">
        <f>'Betriebe 7_2003'!I116*100/'Betriebe 7_2003'!$N116</f>
        <v>0</v>
      </c>
      <c r="J116" s="48">
        <f>'Betriebe 7_2003'!J116*100/'Betriebe 7_2003'!$N116</f>
        <v>0</v>
      </c>
      <c r="K116" s="48">
        <f>'Betriebe 7_2003'!K116*100/'Betriebe 7_2003'!$N116</f>
        <v>33.333333333333336</v>
      </c>
      <c r="L116" s="48">
        <f>'Betriebe 7_2003'!L116*100/'Betriebe 7_2003'!$N116</f>
        <v>0</v>
      </c>
      <c r="M116" s="48">
        <f>'Betriebe 7_2003'!M116*100/'Betriebe 7_2003'!$N116</f>
        <v>0</v>
      </c>
      <c r="N116" s="48">
        <f>'Betriebe 7_2003'!N116*100/'Betriebe 7_2003'!$N116</f>
        <v>100</v>
      </c>
    </row>
    <row r="117" spans="1:14" x14ac:dyDescent="0.2">
      <c r="A117" s="20" t="s">
        <v>181</v>
      </c>
      <c r="B117" s="20" t="s">
        <v>231</v>
      </c>
      <c r="C117" s="27" t="s">
        <v>5</v>
      </c>
      <c r="D117" s="26" t="s">
        <v>17</v>
      </c>
      <c r="E117" s="48">
        <f>'Betriebe 7_2003'!E117*100/'Betriebe 7_2003'!$N117</f>
        <v>15</v>
      </c>
      <c r="F117" s="48">
        <f>'Betriebe 7_2003'!F117*100/'Betriebe 7_2003'!$N117</f>
        <v>5</v>
      </c>
      <c r="G117" s="48">
        <f>'Betriebe 7_2003'!G117*100/'Betriebe 7_2003'!$N117</f>
        <v>0</v>
      </c>
      <c r="H117" s="48">
        <f>'Betriebe 7_2003'!H117*100/'Betriebe 7_2003'!$N117</f>
        <v>10</v>
      </c>
      <c r="I117" s="48">
        <f>'Betriebe 7_2003'!I117*100/'Betriebe 7_2003'!$N117</f>
        <v>30</v>
      </c>
      <c r="J117" s="48">
        <f>'Betriebe 7_2003'!J117*100/'Betriebe 7_2003'!$N117</f>
        <v>10</v>
      </c>
      <c r="K117" s="48">
        <f>'Betriebe 7_2003'!K117*100/'Betriebe 7_2003'!$N117</f>
        <v>20</v>
      </c>
      <c r="L117" s="48">
        <f>'Betriebe 7_2003'!L117*100/'Betriebe 7_2003'!$N117</f>
        <v>10</v>
      </c>
      <c r="M117" s="48">
        <f>'Betriebe 7_2003'!M117*100/'Betriebe 7_2003'!$N117</f>
        <v>0</v>
      </c>
      <c r="N117" s="48">
        <f>'Betriebe 7_2003'!N117*100/'Betriebe 7_2003'!$N117</f>
        <v>100</v>
      </c>
    </row>
    <row r="118" spans="1:14" x14ac:dyDescent="0.2">
      <c r="A118" s="20" t="s">
        <v>182</v>
      </c>
      <c r="B118" s="20" t="s">
        <v>231</v>
      </c>
      <c r="C118" s="27" t="s">
        <v>5</v>
      </c>
      <c r="D118" s="26" t="s">
        <v>18</v>
      </c>
      <c r="E118" s="48">
        <f>'Betriebe 7_2003'!E118*100/'Betriebe 7_2003'!$N118</f>
        <v>100</v>
      </c>
      <c r="F118" s="48">
        <f>'Betriebe 7_2003'!F118*100/'Betriebe 7_2003'!$N118</f>
        <v>0</v>
      </c>
      <c r="G118" s="48">
        <f>'Betriebe 7_2003'!G118*100/'Betriebe 7_2003'!$N118</f>
        <v>0</v>
      </c>
      <c r="H118" s="48">
        <f>'Betriebe 7_2003'!H118*100/'Betriebe 7_2003'!$N118</f>
        <v>0</v>
      </c>
      <c r="I118" s="48">
        <f>'Betriebe 7_2003'!I118*100/'Betriebe 7_2003'!$N118</f>
        <v>0</v>
      </c>
      <c r="J118" s="48">
        <f>'Betriebe 7_2003'!J118*100/'Betriebe 7_2003'!$N118</f>
        <v>0</v>
      </c>
      <c r="K118" s="48">
        <f>'Betriebe 7_2003'!K118*100/'Betriebe 7_2003'!$N118</f>
        <v>0</v>
      </c>
      <c r="L118" s="48">
        <f>'Betriebe 7_2003'!L118*100/'Betriebe 7_2003'!$N118</f>
        <v>0</v>
      </c>
      <c r="M118" s="48">
        <f>'Betriebe 7_2003'!M118*100/'Betriebe 7_2003'!$N118</f>
        <v>0</v>
      </c>
      <c r="N118" s="48">
        <f>'Betriebe 7_2003'!N118*100/'Betriebe 7_2003'!$N118</f>
        <v>100</v>
      </c>
    </row>
    <row r="119" spans="1:14" x14ac:dyDescent="0.2">
      <c r="A119" s="20" t="s">
        <v>183</v>
      </c>
      <c r="B119" s="20" t="s">
        <v>231</v>
      </c>
      <c r="C119" s="27" t="s">
        <v>5</v>
      </c>
      <c r="D119" s="26" t="s">
        <v>19</v>
      </c>
      <c r="E119" s="48">
        <f>'Betriebe 7_2003'!E119*100/'Betriebe 7_2003'!$N119</f>
        <v>80</v>
      </c>
      <c r="F119" s="48">
        <f>'Betriebe 7_2003'!F119*100/'Betriebe 7_2003'!$N119</f>
        <v>20</v>
      </c>
      <c r="G119" s="48">
        <f>'Betriebe 7_2003'!G119*100/'Betriebe 7_2003'!$N119</f>
        <v>0</v>
      </c>
      <c r="H119" s="48">
        <f>'Betriebe 7_2003'!H119*100/'Betriebe 7_2003'!$N119</f>
        <v>0</v>
      </c>
      <c r="I119" s="48">
        <f>'Betriebe 7_2003'!I119*100/'Betriebe 7_2003'!$N119</f>
        <v>0</v>
      </c>
      <c r="J119" s="48">
        <f>'Betriebe 7_2003'!J119*100/'Betriebe 7_2003'!$N119</f>
        <v>0</v>
      </c>
      <c r="K119" s="48">
        <f>'Betriebe 7_2003'!K119*100/'Betriebe 7_2003'!$N119</f>
        <v>0</v>
      </c>
      <c r="L119" s="48">
        <f>'Betriebe 7_2003'!L119*100/'Betriebe 7_2003'!$N119</f>
        <v>0</v>
      </c>
      <c r="M119" s="48">
        <f>'Betriebe 7_2003'!M119*100/'Betriebe 7_2003'!$N119</f>
        <v>0</v>
      </c>
      <c r="N119" s="48">
        <f>'Betriebe 7_2003'!N119*100/'Betriebe 7_2003'!$N119</f>
        <v>100</v>
      </c>
    </row>
    <row r="120" spans="1:14" x14ac:dyDescent="0.2">
      <c r="A120" s="20" t="s">
        <v>370</v>
      </c>
      <c r="B120" s="20" t="s">
        <v>231</v>
      </c>
      <c r="C120" s="27"/>
      <c r="D120" s="26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x14ac:dyDescent="0.2">
      <c r="A121" s="20"/>
      <c r="B121" s="20"/>
      <c r="C121" s="27"/>
      <c r="D121" s="26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x14ac:dyDescent="0.2">
      <c r="A122" s="20"/>
      <c r="B122" s="20"/>
      <c r="C122" s="27"/>
      <c r="D122" s="26"/>
      <c r="E122" s="36">
        <f>'Betriebe 7_2003'!E122*100/'Betriebe 7_2003'!$N122</f>
        <v>9.3264248704663206</v>
      </c>
      <c r="F122" s="36">
        <f>'Betriebe 7_2003'!F122*100/'Betriebe 7_2003'!$N122</f>
        <v>17.098445595854923</v>
      </c>
      <c r="G122" s="36">
        <f>'Betriebe 7_2003'!G122*100/'Betriebe 7_2003'!$N122</f>
        <v>12.953367875647668</v>
      </c>
      <c r="H122" s="36">
        <f>'Betriebe 7_2003'!H122*100/'Betriebe 7_2003'!$N122</f>
        <v>22.279792746113991</v>
      </c>
      <c r="I122" s="36">
        <f>'Betriebe 7_2003'!I122*100/'Betriebe 7_2003'!$N122</f>
        <v>17.616580310880828</v>
      </c>
      <c r="J122" s="36">
        <f>'Betriebe 7_2003'!J122*100/'Betriebe 7_2003'!$N122</f>
        <v>14.507772020725389</v>
      </c>
      <c r="K122" s="36">
        <f>'Betriebe 7_2003'!K122*100/'Betriebe 7_2003'!$N122</f>
        <v>4.1450777202072535</v>
      </c>
      <c r="L122" s="36">
        <f>'Betriebe 7_2003'!L122*100/'Betriebe 7_2003'!$N122</f>
        <v>2.0725388601036268</v>
      </c>
      <c r="M122" s="36">
        <f>'Betriebe 7_2003'!M122*100/'Betriebe 7_2003'!$N122</f>
        <v>0</v>
      </c>
      <c r="N122" s="36">
        <f>'Betriebe 7_2003'!N122*100/'Betriebe 7_2003'!$N122</f>
        <v>100</v>
      </c>
    </row>
    <row r="123" spans="1:14" x14ac:dyDescent="0.2">
      <c r="A123" s="20"/>
      <c r="B123" s="20"/>
      <c r="C123" s="27"/>
      <c r="D123" s="26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x14ac:dyDescent="0.2">
      <c r="A124" s="20" t="s">
        <v>184</v>
      </c>
      <c r="B124" s="20" t="s">
        <v>231</v>
      </c>
      <c r="C124" s="27" t="s">
        <v>6</v>
      </c>
      <c r="D124" s="26" t="s">
        <v>12</v>
      </c>
      <c r="E124" s="48">
        <f>'Betriebe 7_2003'!E124*100/'Betriebe 7_2003'!$N124</f>
        <v>66.666666666666671</v>
      </c>
      <c r="F124" s="48">
        <f>'Betriebe 7_2003'!F124*100/'Betriebe 7_2003'!$N124</f>
        <v>0</v>
      </c>
      <c r="G124" s="48">
        <f>'Betriebe 7_2003'!G124*100/'Betriebe 7_2003'!$N124</f>
        <v>0</v>
      </c>
      <c r="H124" s="48">
        <f>'Betriebe 7_2003'!H124*100/'Betriebe 7_2003'!$N124</f>
        <v>0</v>
      </c>
      <c r="I124" s="48">
        <f>'Betriebe 7_2003'!I124*100/'Betriebe 7_2003'!$N124</f>
        <v>0</v>
      </c>
      <c r="J124" s="48">
        <f>'Betriebe 7_2003'!J124*100/'Betriebe 7_2003'!$N124</f>
        <v>0</v>
      </c>
      <c r="K124" s="48">
        <f>'Betriebe 7_2003'!K124*100/'Betriebe 7_2003'!$N124</f>
        <v>0</v>
      </c>
      <c r="L124" s="48">
        <f>'Betriebe 7_2003'!L124*100/'Betriebe 7_2003'!$N124</f>
        <v>0</v>
      </c>
      <c r="M124" s="48">
        <f>'Betriebe 7_2003'!M124*100/'Betriebe 7_2003'!$N124</f>
        <v>33.333333333333336</v>
      </c>
      <c r="N124" s="48">
        <f>'Betriebe 7_2003'!N124*100/'Betriebe 7_2003'!$N124</f>
        <v>100</v>
      </c>
    </row>
    <row r="125" spans="1:14" x14ac:dyDescent="0.2">
      <c r="A125" s="20" t="s">
        <v>185</v>
      </c>
      <c r="B125" s="20" t="s">
        <v>231</v>
      </c>
      <c r="C125" s="27" t="s">
        <v>6</v>
      </c>
      <c r="D125" s="26" t="s">
        <v>13</v>
      </c>
      <c r="E125" s="48">
        <f>'Betriebe 7_2003'!E125*100/'Betriebe 7_2003'!$N125</f>
        <v>78.571428571428569</v>
      </c>
      <c r="F125" s="48">
        <f>'Betriebe 7_2003'!F125*100/'Betriebe 7_2003'!$N125</f>
        <v>21.428571428571427</v>
      </c>
      <c r="G125" s="48">
        <f>'Betriebe 7_2003'!G125*100/'Betriebe 7_2003'!$N125</f>
        <v>0</v>
      </c>
      <c r="H125" s="48">
        <f>'Betriebe 7_2003'!H125*100/'Betriebe 7_2003'!$N125</f>
        <v>0</v>
      </c>
      <c r="I125" s="48">
        <f>'Betriebe 7_2003'!I125*100/'Betriebe 7_2003'!$N125</f>
        <v>0</v>
      </c>
      <c r="J125" s="48">
        <f>'Betriebe 7_2003'!J125*100/'Betriebe 7_2003'!$N125</f>
        <v>0</v>
      </c>
      <c r="K125" s="48">
        <f>'Betriebe 7_2003'!K125*100/'Betriebe 7_2003'!$N125</f>
        <v>0</v>
      </c>
      <c r="L125" s="48">
        <f>'Betriebe 7_2003'!L125*100/'Betriebe 7_2003'!$N125</f>
        <v>0</v>
      </c>
      <c r="M125" s="48">
        <f>'Betriebe 7_2003'!M125*100/'Betriebe 7_2003'!$N125</f>
        <v>0</v>
      </c>
      <c r="N125" s="48">
        <f>'Betriebe 7_2003'!N125*100/'Betriebe 7_2003'!$N125</f>
        <v>100</v>
      </c>
    </row>
    <row r="126" spans="1:14" x14ac:dyDescent="0.2">
      <c r="A126" s="20" t="s">
        <v>186</v>
      </c>
      <c r="B126" s="20" t="s">
        <v>231</v>
      </c>
      <c r="C126" s="27" t="s">
        <v>6</v>
      </c>
      <c r="D126" s="26" t="s">
        <v>14</v>
      </c>
      <c r="E126" s="48">
        <f>'Betriebe 7_2003'!E126*100/'Betriebe 7_2003'!$N126</f>
        <v>46.666666666666664</v>
      </c>
      <c r="F126" s="48">
        <f>'Betriebe 7_2003'!F126*100/'Betriebe 7_2003'!$N126</f>
        <v>13.333333333333334</v>
      </c>
      <c r="G126" s="48">
        <f>'Betriebe 7_2003'!G126*100/'Betriebe 7_2003'!$N126</f>
        <v>10</v>
      </c>
      <c r="H126" s="48">
        <f>'Betriebe 7_2003'!H126*100/'Betriebe 7_2003'!$N126</f>
        <v>6.666666666666667</v>
      </c>
      <c r="I126" s="48">
        <f>'Betriebe 7_2003'!I126*100/'Betriebe 7_2003'!$N126</f>
        <v>3.3333333333333335</v>
      </c>
      <c r="J126" s="48">
        <f>'Betriebe 7_2003'!J126*100/'Betriebe 7_2003'!$N126</f>
        <v>3.3333333333333335</v>
      </c>
      <c r="K126" s="48">
        <f>'Betriebe 7_2003'!K126*100/'Betriebe 7_2003'!$N126</f>
        <v>6.666666666666667</v>
      </c>
      <c r="L126" s="48">
        <f>'Betriebe 7_2003'!L126*100/'Betriebe 7_2003'!$N126</f>
        <v>3.3333333333333335</v>
      </c>
      <c r="M126" s="48">
        <f>'Betriebe 7_2003'!M126*100/'Betriebe 7_2003'!$N126</f>
        <v>6.666666666666667</v>
      </c>
      <c r="N126" s="48">
        <f>'Betriebe 7_2003'!N126*100/'Betriebe 7_2003'!$N126</f>
        <v>100</v>
      </c>
    </row>
    <row r="127" spans="1:14" x14ac:dyDescent="0.2">
      <c r="A127" s="20" t="s">
        <v>187</v>
      </c>
      <c r="B127" s="20" t="s">
        <v>231</v>
      </c>
      <c r="C127" s="27" t="s">
        <v>6</v>
      </c>
      <c r="D127" s="26" t="s">
        <v>15</v>
      </c>
      <c r="E127" s="48">
        <f>'Betriebe 7_2003'!E127*100/'Betriebe 7_2003'!$N127</f>
        <v>70.588235294117652</v>
      </c>
      <c r="F127" s="48">
        <f>'Betriebe 7_2003'!F127*100/'Betriebe 7_2003'!$N127</f>
        <v>23.529411764705884</v>
      </c>
      <c r="G127" s="48">
        <f>'Betriebe 7_2003'!G127*100/'Betriebe 7_2003'!$N127</f>
        <v>0</v>
      </c>
      <c r="H127" s="48">
        <f>'Betriebe 7_2003'!H127*100/'Betriebe 7_2003'!$N127</f>
        <v>5.882352941176471</v>
      </c>
      <c r="I127" s="48">
        <f>'Betriebe 7_2003'!I127*100/'Betriebe 7_2003'!$N127</f>
        <v>0</v>
      </c>
      <c r="J127" s="48">
        <f>'Betriebe 7_2003'!J127*100/'Betriebe 7_2003'!$N127</f>
        <v>0</v>
      </c>
      <c r="K127" s="48">
        <f>'Betriebe 7_2003'!K127*100/'Betriebe 7_2003'!$N127</f>
        <v>0</v>
      </c>
      <c r="L127" s="48">
        <f>'Betriebe 7_2003'!L127*100/'Betriebe 7_2003'!$N127</f>
        <v>0</v>
      </c>
      <c r="M127" s="48">
        <f>'Betriebe 7_2003'!M127*100/'Betriebe 7_2003'!$N127</f>
        <v>0</v>
      </c>
      <c r="N127" s="48">
        <f>'Betriebe 7_2003'!N127*100/'Betriebe 7_2003'!$N127</f>
        <v>100</v>
      </c>
    </row>
    <row r="128" spans="1:14" x14ac:dyDescent="0.2">
      <c r="A128" s="20" t="s">
        <v>188</v>
      </c>
      <c r="B128" s="20" t="s">
        <v>231</v>
      </c>
      <c r="C128" s="27" t="s">
        <v>6</v>
      </c>
      <c r="D128" s="26" t="s">
        <v>16</v>
      </c>
      <c r="E128" s="48">
        <f>'Betriebe 7_2003'!E128*100/'Betriebe 7_2003'!$N128</f>
        <v>32.142857142857146</v>
      </c>
      <c r="F128" s="48">
        <f>'Betriebe 7_2003'!F128*100/'Betriebe 7_2003'!$N128</f>
        <v>20.238095238095237</v>
      </c>
      <c r="G128" s="48">
        <f>'Betriebe 7_2003'!G128*100/'Betriebe 7_2003'!$N128</f>
        <v>20.238095238095237</v>
      </c>
      <c r="H128" s="48">
        <f>'Betriebe 7_2003'!H128*100/'Betriebe 7_2003'!$N128</f>
        <v>14.285714285714286</v>
      </c>
      <c r="I128" s="48">
        <f>'Betriebe 7_2003'!I128*100/'Betriebe 7_2003'!$N128</f>
        <v>7.1428571428571432</v>
      </c>
      <c r="J128" s="48">
        <f>'Betriebe 7_2003'!J128*100/'Betriebe 7_2003'!$N128</f>
        <v>5.3571428571428568</v>
      </c>
      <c r="K128" s="48">
        <f>'Betriebe 7_2003'!K128*100/'Betriebe 7_2003'!$N128</f>
        <v>0</v>
      </c>
      <c r="L128" s="48">
        <f>'Betriebe 7_2003'!L128*100/'Betriebe 7_2003'!$N128</f>
        <v>0.59523809523809523</v>
      </c>
      <c r="M128" s="48">
        <f>'Betriebe 7_2003'!M128*100/'Betriebe 7_2003'!$N128</f>
        <v>0</v>
      </c>
      <c r="N128" s="48">
        <f>'Betriebe 7_2003'!N128*100/'Betriebe 7_2003'!$N128</f>
        <v>100</v>
      </c>
    </row>
    <row r="129" spans="1:14" x14ac:dyDescent="0.2">
      <c r="A129" s="20" t="s">
        <v>189</v>
      </c>
      <c r="B129" s="20" t="s">
        <v>231</v>
      </c>
      <c r="C129" s="27" t="s">
        <v>6</v>
      </c>
      <c r="D129" s="26" t="s">
        <v>17</v>
      </c>
      <c r="E129" s="48">
        <f>'Betriebe 7_2003'!E129*100/'Betriebe 7_2003'!$N129</f>
        <v>74.447949526813886</v>
      </c>
      <c r="F129" s="48">
        <f>'Betriebe 7_2003'!F129*100/'Betriebe 7_2003'!$N129</f>
        <v>14.826498422712934</v>
      </c>
      <c r="G129" s="48">
        <f>'Betriebe 7_2003'!G129*100/'Betriebe 7_2003'!$N129</f>
        <v>7.5709779179810726</v>
      </c>
      <c r="H129" s="48">
        <f>'Betriebe 7_2003'!H129*100/'Betriebe 7_2003'!$N129</f>
        <v>2.5236593059936907</v>
      </c>
      <c r="I129" s="48">
        <f>'Betriebe 7_2003'!I129*100/'Betriebe 7_2003'!$N129</f>
        <v>0.63091482649842268</v>
      </c>
      <c r="J129" s="48">
        <f>'Betriebe 7_2003'!J129*100/'Betriebe 7_2003'!$N129</f>
        <v>0</v>
      </c>
      <c r="K129" s="48">
        <f>'Betriebe 7_2003'!K129*100/'Betriebe 7_2003'!$N129</f>
        <v>0</v>
      </c>
      <c r="L129" s="48">
        <f>'Betriebe 7_2003'!L129*100/'Betriebe 7_2003'!$N129</f>
        <v>0</v>
      </c>
      <c r="M129" s="48">
        <f>'Betriebe 7_2003'!M129*100/'Betriebe 7_2003'!$N129</f>
        <v>0</v>
      </c>
      <c r="N129" s="48">
        <f>'Betriebe 7_2003'!N129*100/'Betriebe 7_2003'!$N129</f>
        <v>100</v>
      </c>
    </row>
    <row r="130" spans="1:14" x14ac:dyDescent="0.2">
      <c r="A130" s="20" t="s">
        <v>190</v>
      </c>
      <c r="B130" s="20" t="s">
        <v>231</v>
      </c>
      <c r="C130" s="27" t="s">
        <v>6</v>
      </c>
      <c r="D130" s="26" t="s">
        <v>18</v>
      </c>
      <c r="E130" s="48">
        <f>'Betriebe 7_2003'!E130*100/'Betriebe 7_2003'!$N130</f>
        <v>52.94736842105263</v>
      </c>
      <c r="F130" s="48">
        <f>'Betriebe 7_2003'!F130*100/'Betriebe 7_2003'!$N130</f>
        <v>20.421052631578949</v>
      </c>
      <c r="G130" s="48">
        <f>'Betriebe 7_2003'!G130*100/'Betriebe 7_2003'!$N130</f>
        <v>13.052631578947368</v>
      </c>
      <c r="H130" s="48">
        <f>'Betriebe 7_2003'!H130*100/'Betriebe 7_2003'!$N130</f>
        <v>9.7894736842105257</v>
      </c>
      <c r="I130" s="48">
        <f>'Betriebe 7_2003'!I130*100/'Betriebe 7_2003'!$N130</f>
        <v>2.5263157894736841</v>
      </c>
      <c r="J130" s="48">
        <f>'Betriebe 7_2003'!J130*100/'Betriebe 7_2003'!$N130</f>
        <v>1.263157894736842</v>
      </c>
      <c r="K130" s="48">
        <f>'Betriebe 7_2003'!K130*100/'Betriebe 7_2003'!$N130</f>
        <v>0</v>
      </c>
      <c r="L130" s="48">
        <f>'Betriebe 7_2003'!L130*100/'Betriebe 7_2003'!$N130</f>
        <v>0</v>
      </c>
      <c r="M130" s="48">
        <f>'Betriebe 7_2003'!M130*100/'Betriebe 7_2003'!$N130</f>
        <v>0</v>
      </c>
      <c r="N130" s="48">
        <f>'Betriebe 7_2003'!N130*100/'Betriebe 7_2003'!$N130</f>
        <v>100</v>
      </c>
    </row>
    <row r="131" spans="1:14" x14ac:dyDescent="0.2">
      <c r="A131" s="20" t="s">
        <v>191</v>
      </c>
      <c r="B131" s="20" t="s">
        <v>231</v>
      </c>
      <c r="C131" s="27" t="s">
        <v>6</v>
      </c>
      <c r="D131" s="26" t="s">
        <v>19</v>
      </c>
      <c r="E131" s="48">
        <f>'Betriebe 7_2003'!E131*100/'Betriebe 7_2003'!$N131</f>
        <v>44.444444444444443</v>
      </c>
      <c r="F131" s="48">
        <f>'Betriebe 7_2003'!F131*100/'Betriebe 7_2003'!$N131</f>
        <v>22.222222222222221</v>
      </c>
      <c r="G131" s="48">
        <f>'Betriebe 7_2003'!G131*100/'Betriebe 7_2003'!$N131</f>
        <v>18.055555555555557</v>
      </c>
      <c r="H131" s="48">
        <f>'Betriebe 7_2003'!H131*100/'Betriebe 7_2003'!$N131</f>
        <v>13.888888888888889</v>
      </c>
      <c r="I131" s="48">
        <f>'Betriebe 7_2003'!I131*100/'Betriebe 7_2003'!$N131</f>
        <v>1.3888888888888888</v>
      </c>
      <c r="J131" s="48">
        <f>'Betriebe 7_2003'!J131*100/'Betriebe 7_2003'!$N131</f>
        <v>0</v>
      </c>
      <c r="K131" s="48">
        <f>'Betriebe 7_2003'!K131*100/'Betriebe 7_2003'!$N131</f>
        <v>0</v>
      </c>
      <c r="L131" s="48">
        <f>'Betriebe 7_2003'!L131*100/'Betriebe 7_2003'!$N131</f>
        <v>0</v>
      </c>
      <c r="M131" s="48">
        <f>'Betriebe 7_2003'!M131*100/'Betriebe 7_2003'!$N131</f>
        <v>0</v>
      </c>
      <c r="N131" s="48">
        <f>'Betriebe 7_2003'!N131*100/'Betriebe 7_2003'!$N131</f>
        <v>100</v>
      </c>
    </row>
    <row r="132" spans="1:14" x14ac:dyDescent="0.2">
      <c r="A132" s="20" t="s">
        <v>192</v>
      </c>
      <c r="B132" s="20" t="s">
        <v>231</v>
      </c>
      <c r="C132" s="27" t="s">
        <v>6</v>
      </c>
      <c r="D132" s="26" t="s">
        <v>20</v>
      </c>
      <c r="E132" s="48">
        <f>'Betriebe 7_2003'!E132*100/'Betriebe 7_2003'!$N132</f>
        <v>17.460317460317459</v>
      </c>
      <c r="F132" s="48">
        <f>'Betriebe 7_2003'!F132*100/'Betriebe 7_2003'!$N132</f>
        <v>39.682539682539684</v>
      </c>
      <c r="G132" s="48">
        <f>'Betriebe 7_2003'!G132*100/'Betriebe 7_2003'!$N132</f>
        <v>31.746031746031747</v>
      </c>
      <c r="H132" s="48">
        <f>'Betriebe 7_2003'!H132*100/'Betriebe 7_2003'!$N132</f>
        <v>11.111111111111111</v>
      </c>
      <c r="I132" s="48">
        <f>'Betriebe 7_2003'!I132*100/'Betriebe 7_2003'!$N132</f>
        <v>0</v>
      </c>
      <c r="J132" s="48">
        <f>'Betriebe 7_2003'!J132*100/'Betriebe 7_2003'!$N132</f>
        <v>0</v>
      </c>
      <c r="K132" s="48">
        <f>'Betriebe 7_2003'!K132*100/'Betriebe 7_2003'!$N132</f>
        <v>0</v>
      </c>
      <c r="L132" s="48">
        <f>'Betriebe 7_2003'!L132*100/'Betriebe 7_2003'!$N132</f>
        <v>0</v>
      </c>
      <c r="M132" s="48">
        <f>'Betriebe 7_2003'!M132*100/'Betriebe 7_2003'!$N132</f>
        <v>0</v>
      </c>
      <c r="N132" s="48">
        <f>'Betriebe 7_2003'!N132*100/'Betriebe 7_2003'!$N132</f>
        <v>100</v>
      </c>
    </row>
    <row r="133" spans="1:14" x14ac:dyDescent="0.2">
      <c r="A133" s="20" t="s">
        <v>193</v>
      </c>
      <c r="B133" s="20" t="s">
        <v>231</v>
      </c>
      <c r="C133" s="27" t="s">
        <v>6</v>
      </c>
      <c r="D133" s="26" t="s">
        <v>21</v>
      </c>
      <c r="E133" s="48">
        <f>'Betriebe 7_2003'!E133*100/'Betriebe 7_2003'!$N133</f>
        <v>70.440251572327043</v>
      </c>
      <c r="F133" s="48">
        <f>'Betriebe 7_2003'!F133*100/'Betriebe 7_2003'!$N133</f>
        <v>20.754716981132077</v>
      </c>
      <c r="G133" s="48">
        <f>'Betriebe 7_2003'!G133*100/'Betriebe 7_2003'!$N133</f>
        <v>6.2893081761006293</v>
      </c>
      <c r="H133" s="48">
        <f>'Betriebe 7_2003'!H133*100/'Betriebe 7_2003'!$N133</f>
        <v>2.5157232704402515</v>
      </c>
      <c r="I133" s="48">
        <f>'Betriebe 7_2003'!I133*100/'Betriebe 7_2003'!$N133</f>
        <v>0</v>
      </c>
      <c r="J133" s="48">
        <f>'Betriebe 7_2003'!J133*100/'Betriebe 7_2003'!$N133</f>
        <v>0</v>
      </c>
      <c r="K133" s="48">
        <f>'Betriebe 7_2003'!K133*100/'Betriebe 7_2003'!$N133</f>
        <v>0</v>
      </c>
      <c r="L133" s="48">
        <f>'Betriebe 7_2003'!L133*100/'Betriebe 7_2003'!$N133</f>
        <v>0</v>
      </c>
      <c r="M133" s="48">
        <f>'Betriebe 7_2003'!M133*100/'Betriebe 7_2003'!$N133</f>
        <v>0</v>
      </c>
      <c r="N133" s="48">
        <f>'Betriebe 7_2003'!N133*100/'Betriebe 7_2003'!$N133</f>
        <v>100</v>
      </c>
    </row>
    <row r="134" spans="1:14" x14ac:dyDescent="0.2">
      <c r="A134" s="20" t="s">
        <v>194</v>
      </c>
      <c r="B134" s="20" t="s">
        <v>231</v>
      </c>
      <c r="C134" s="27" t="s">
        <v>6</v>
      </c>
      <c r="D134" s="26" t="s">
        <v>23</v>
      </c>
      <c r="E134" s="48">
        <f>'Betriebe 7_2003'!E134*100/'Betriebe 7_2003'!$N134</f>
        <v>62.5</v>
      </c>
      <c r="F134" s="48">
        <f>'Betriebe 7_2003'!F134*100/'Betriebe 7_2003'!$N134</f>
        <v>25</v>
      </c>
      <c r="G134" s="48">
        <f>'Betriebe 7_2003'!G134*100/'Betriebe 7_2003'!$N134</f>
        <v>0</v>
      </c>
      <c r="H134" s="48">
        <f>'Betriebe 7_2003'!H134*100/'Betriebe 7_2003'!$N134</f>
        <v>0</v>
      </c>
      <c r="I134" s="48">
        <f>'Betriebe 7_2003'!I134*100/'Betriebe 7_2003'!$N134</f>
        <v>12.5</v>
      </c>
      <c r="J134" s="48">
        <f>'Betriebe 7_2003'!J134*100/'Betriebe 7_2003'!$N134</f>
        <v>0</v>
      </c>
      <c r="K134" s="48">
        <f>'Betriebe 7_2003'!K134*100/'Betriebe 7_2003'!$N134</f>
        <v>0</v>
      </c>
      <c r="L134" s="48">
        <f>'Betriebe 7_2003'!L134*100/'Betriebe 7_2003'!$N134</f>
        <v>0</v>
      </c>
      <c r="M134" s="48">
        <f>'Betriebe 7_2003'!M134*100/'Betriebe 7_2003'!$N134</f>
        <v>0</v>
      </c>
      <c r="N134" s="48">
        <f>'Betriebe 7_2003'!N134*100/'Betriebe 7_2003'!$N134</f>
        <v>100</v>
      </c>
    </row>
    <row r="135" spans="1:14" x14ac:dyDescent="0.2">
      <c r="A135" s="20"/>
      <c r="B135" s="20"/>
      <c r="C135" s="27"/>
      <c r="D135" s="26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x14ac:dyDescent="0.2">
      <c r="A136" s="20"/>
      <c r="B136" s="20"/>
      <c r="C136" s="27"/>
      <c r="D136" s="26"/>
      <c r="E136" s="36">
        <f>'Betriebe 7_2003'!E136*100/'Betriebe 7_2003'!$N136</f>
        <v>56.326530612244895</v>
      </c>
      <c r="F136" s="36">
        <f>'Betriebe 7_2003'!F136*100/'Betriebe 7_2003'!$N136</f>
        <v>20.153061224489797</v>
      </c>
      <c r="G136" s="36">
        <f>'Betriebe 7_2003'!G136*100/'Betriebe 7_2003'!$N136</f>
        <v>12.142857142857142</v>
      </c>
      <c r="H136" s="36">
        <f>'Betriebe 7_2003'!H136*100/'Betriebe 7_2003'!$N136</f>
        <v>7.8061224489795915</v>
      </c>
      <c r="I136" s="36">
        <f>'Betriebe 7_2003'!I136*100/'Betriebe 7_2003'!$N136</f>
        <v>2.0918367346938775</v>
      </c>
      <c r="J136" s="36">
        <f>'Betriebe 7_2003'!J136*100/'Betriebe 7_2003'!$N136</f>
        <v>1.1224489795918366</v>
      </c>
      <c r="K136" s="36">
        <f>'Betriebe 7_2003'!K136*100/'Betriebe 7_2003'!$N136</f>
        <v>0.10204081632653061</v>
      </c>
      <c r="L136" s="36">
        <f>'Betriebe 7_2003'!L136*100/'Betriebe 7_2003'!$N136</f>
        <v>0.10204081632653061</v>
      </c>
      <c r="M136" s="36">
        <f>'Betriebe 7_2003'!M136*100/'Betriebe 7_2003'!$N136</f>
        <v>0.15306122448979592</v>
      </c>
      <c r="N136" s="36">
        <f>'Betriebe 7_2003'!N136*100/'Betriebe 7_2003'!$N136</f>
        <v>100</v>
      </c>
    </row>
    <row r="137" spans="1:14" x14ac:dyDescent="0.2">
      <c r="A137" s="20"/>
      <c r="B137" s="20"/>
      <c r="C137" s="27"/>
      <c r="D137" s="26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x14ac:dyDescent="0.2">
      <c r="A138" s="20" t="s">
        <v>195</v>
      </c>
      <c r="B138" s="20" t="s">
        <v>231</v>
      </c>
      <c r="C138" s="27" t="s">
        <v>7</v>
      </c>
      <c r="D138" s="26" t="s">
        <v>12</v>
      </c>
      <c r="E138" s="48">
        <f>'Betriebe 7_2003'!E138*100/'Betriebe 7_2003'!$N138</f>
        <v>74.296977660972402</v>
      </c>
      <c r="F138" s="48">
        <f>'Betriebe 7_2003'!F138*100/'Betriebe 7_2003'!$N138</f>
        <v>17.240473061760841</v>
      </c>
      <c r="G138" s="48">
        <f>'Betriebe 7_2003'!G138*100/'Betriebe 7_2003'!$N138</f>
        <v>5.7555847568988172</v>
      </c>
      <c r="H138" s="48">
        <f>'Betriebe 7_2003'!H138*100/'Betriebe 7_2003'!$N138</f>
        <v>1.9448094612352169</v>
      </c>
      <c r="I138" s="48">
        <f>'Betriebe 7_2003'!I138*100/'Betriebe 7_2003'!$N138</f>
        <v>0.44678055190538762</v>
      </c>
      <c r="J138" s="48">
        <f>'Betriebe 7_2003'!J138*100/'Betriebe 7_2003'!$N138</f>
        <v>0.23653088042049936</v>
      </c>
      <c r="K138" s="48">
        <f>'Betriebe 7_2003'!K138*100/'Betriebe 7_2003'!$N138</f>
        <v>2.6281208935611037E-2</v>
      </c>
      <c r="L138" s="48">
        <f>'Betriebe 7_2003'!L138*100/'Betriebe 7_2003'!$N138</f>
        <v>5.2562417871222074E-2</v>
      </c>
      <c r="M138" s="48">
        <f>'Betriebe 7_2003'!M138*100/'Betriebe 7_2003'!$N138</f>
        <v>0</v>
      </c>
      <c r="N138" s="48">
        <f>'Betriebe 7_2003'!N138*100/'Betriebe 7_2003'!$N138</f>
        <v>100</v>
      </c>
    </row>
    <row r="139" spans="1:14" x14ac:dyDescent="0.2">
      <c r="A139" s="20" t="s">
        <v>196</v>
      </c>
      <c r="B139" s="20" t="s">
        <v>231</v>
      </c>
      <c r="C139" s="27" t="s">
        <v>7</v>
      </c>
      <c r="D139" s="26" t="s">
        <v>13</v>
      </c>
      <c r="E139" s="48">
        <f>'Betriebe 7_2003'!E139*100/'Betriebe 7_2003'!$N139</f>
        <v>58.68200836820084</v>
      </c>
      <c r="F139" s="48">
        <f>'Betriebe 7_2003'!F139*100/'Betriebe 7_2003'!$N139</f>
        <v>21.86192468619247</v>
      </c>
      <c r="G139" s="48">
        <f>'Betriebe 7_2003'!G139*100/'Betriebe 7_2003'!$N139</f>
        <v>11.192468619246862</v>
      </c>
      <c r="H139" s="48">
        <f>'Betriebe 7_2003'!H139*100/'Betriebe 7_2003'!$N139</f>
        <v>6.0669456066945608</v>
      </c>
      <c r="I139" s="48">
        <f>'Betriebe 7_2003'!I139*100/'Betriebe 7_2003'!$N139</f>
        <v>1.4644351464435146</v>
      </c>
      <c r="J139" s="48">
        <f>'Betriebe 7_2003'!J139*100/'Betriebe 7_2003'!$N139</f>
        <v>0.62761506276150625</v>
      </c>
      <c r="K139" s="48">
        <f>'Betriebe 7_2003'!K139*100/'Betriebe 7_2003'!$N139</f>
        <v>0.10460251046025104</v>
      </c>
      <c r="L139" s="48">
        <f>'Betriebe 7_2003'!L139*100/'Betriebe 7_2003'!$N139</f>
        <v>0</v>
      </c>
      <c r="M139" s="48">
        <f>'Betriebe 7_2003'!M139*100/'Betriebe 7_2003'!$N139</f>
        <v>0</v>
      </c>
      <c r="N139" s="48">
        <f>'Betriebe 7_2003'!N139*100/'Betriebe 7_2003'!$N139</f>
        <v>100</v>
      </c>
    </row>
    <row r="140" spans="1:14" x14ac:dyDescent="0.2">
      <c r="A140" s="20" t="s">
        <v>197</v>
      </c>
      <c r="B140" s="20" t="s">
        <v>231</v>
      </c>
      <c r="C140" s="27" t="s">
        <v>7</v>
      </c>
      <c r="D140" s="26" t="s">
        <v>14</v>
      </c>
      <c r="E140" s="48">
        <f>'Betriebe 7_2003'!E140*100/'Betriebe 7_2003'!$N140</f>
        <v>32</v>
      </c>
      <c r="F140" s="48">
        <f>'Betriebe 7_2003'!F140*100/'Betriebe 7_2003'!$N140</f>
        <v>12</v>
      </c>
      <c r="G140" s="48">
        <f>'Betriebe 7_2003'!G140*100/'Betriebe 7_2003'!$N140</f>
        <v>24</v>
      </c>
      <c r="H140" s="48">
        <f>'Betriebe 7_2003'!H140*100/'Betriebe 7_2003'!$N140</f>
        <v>20</v>
      </c>
      <c r="I140" s="48">
        <f>'Betriebe 7_2003'!I140*100/'Betriebe 7_2003'!$N140</f>
        <v>8</v>
      </c>
      <c r="J140" s="48">
        <f>'Betriebe 7_2003'!J140*100/'Betriebe 7_2003'!$N140</f>
        <v>4</v>
      </c>
      <c r="K140" s="48">
        <f>'Betriebe 7_2003'!K140*100/'Betriebe 7_2003'!$N140</f>
        <v>0</v>
      </c>
      <c r="L140" s="48">
        <f>'Betriebe 7_2003'!L140*100/'Betriebe 7_2003'!$N140</f>
        <v>0</v>
      </c>
      <c r="M140" s="48">
        <f>'Betriebe 7_2003'!M140*100/'Betriebe 7_2003'!$N140</f>
        <v>0</v>
      </c>
      <c r="N140" s="48">
        <f>'Betriebe 7_2003'!N140*100/'Betriebe 7_2003'!$N140</f>
        <v>100</v>
      </c>
    </row>
    <row r="141" spans="1:14" x14ac:dyDescent="0.2">
      <c r="A141" s="20" t="s">
        <v>198</v>
      </c>
      <c r="B141" s="20" t="s">
        <v>231</v>
      </c>
      <c r="C141" s="27" t="s">
        <v>7</v>
      </c>
      <c r="D141" s="26" t="s">
        <v>15</v>
      </c>
      <c r="E141" s="48">
        <f>'Betriebe 7_2003'!E141*100/'Betriebe 7_2003'!$N141</f>
        <v>72.368421052631575</v>
      </c>
      <c r="F141" s="48">
        <f>'Betriebe 7_2003'!F141*100/'Betriebe 7_2003'!$N141</f>
        <v>13.157894736842104</v>
      </c>
      <c r="G141" s="48">
        <f>'Betriebe 7_2003'!G141*100/'Betriebe 7_2003'!$N141</f>
        <v>6.5789473684210522</v>
      </c>
      <c r="H141" s="48">
        <f>'Betriebe 7_2003'!H141*100/'Betriebe 7_2003'!$N141</f>
        <v>2.6315789473684212</v>
      </c>
      <c r="I141" s="48">
        <f>'Betriebe 7_2003'!I141*100/'Betriebe 7_2003'!$N141</f>
        <v>3.9473684210526314</v>
      </c>
      <c r="J141" s="48">
        <f>'Betriebe 7_2003'!J141*100/'Betriebe 7_2003'!$N141</f>
        <v>0</v>
      </c>
      <c r="K141" s="48">
        <f>'Betriebe 7_2003'!K141*100/'Betriebe 7_2003'!$N141</f>
        <v>1.3157894736842106</v>
      </c>
      <c r="L141" s="48">
        <f>'Betriebe 7_2003'!L141*100/'Betriebe 7_2003'!$N141</f>
        <v>0</v>
      </c>
      <c r="M141" s="48">
        <f>'Betriebe 7_2003'!M141*100/'Betriebe 7_2003'!$N141</f>
        <v>0</v>
      </c>
      <c r="N141" s="48">
        <f>'Betriebe 7_2003'!N141*100/'Betriebe 7_2003'!$N141</f>
        <v>100</v>
      </c>
    </row>
    <row r="142" spans="1:14" x14ac:dyDescent="0.2">
      <c r="A142" s="20" t="s">
        <v>199</v>
      </c>
      <c r="B142" s="20" t="s">
        <v>231</v>
      </c>
      <c r="C142" s="27" t="s">
        <v>7</v>
      </c>
      <c r="D142" s="26" t="s">
        <v>16</v>
      </c>
      <c r="E142" s="48">
        <f>'Betriebe 7_2003'!E142*100/'Betriebe 7_2003'!$N142</f>
        <v>58.333333333333336</v>
      </c>
      <c r="F142" s="48">
        <f>'Betriebe 7_2003'!F142*100/'Betriebe 7_2003'!$N142</f>
        <v>23.80952380952381</v>
      </c>
      <c r="G142" s="48">
        <f>'Betriebe 7_2003'!G142*100/'Betriebe 7_2003'!$N142</f>
        <v>10.714285714285714</v>
      </c>
      <c r="H142" s="48">
        <f>'Betriebe 7_2003'!H142*100/'Betriebe 7_2003'!$N142</f>
        <v>3.5714285714285716</v>
      </c>
      <c r="I142" s="48">
        <f>'Betriebe 7_2003'!I142*100/'Betriebe 7_2003'!$N142</f>
        <v>2.3809523809523809</v>
      </c>
      <c r="J142" s="48">
        <f>'Betriebe 7_2003'!J142*100/'Betriebe 7_2003'!$N142</f>
        <v>0</v>
      </c>
      <c r="K142" s="48">
        <f>'Betriebe 7_2003'!K142*100/'Betriebe 7_2003'!$N142</f>
        <v>1.1904761904761905</v>
      </c>
      <c r="L142" s="48">
        <f>'Betriebe 7_2003'!L142*100/'Betriebe 7_2003'!$N142</f>
        <v>0</v>
      </c>
      <c r="M142" s="48">
        <f>'Betriebe 7_2003'!M142*100/'Betriebe 7_2003'!$N142</f>
        <v>0</v>
      </c>
      <c r="N142" s="48">
        <f>'Betriebe 7_2003'!N142*100/'Betriebe 7_2003'!$N142</f>
        <v>100</v>
      </c>
    </row>
    <row r="143" spans="1:14" x14ac:dyDescent="0.2">
      <c r="A143" s="20" t="s">
        <v>200</v>
      </c>
      <c r="B143" s="20" t="s">
        <v>231</v>
      </c>
      <c r="C143" s="27" t="s">
        <v>7</v>
      </c>
      <c r="D143" s="26" t="s">
        <v>17</v>
      </c>
      <c r="E143" s="48">
        <f>'Betriebe 7_2003'!E143*100/'Betriebe 7_2003'!$N143</f>
        <v>60.526315789473685</v>
      </c>
      <c r="F143" s="48">
        <f>'Betriebe 7_2003'!F143*100/'Betriebe 7_2003'!$N143</f>
        <v>23.684210526315791</v>
      </c>
      <c r="G143" s="48">
        <f>'Betriebe 7_2003'!G143*100/'Betriebe 7_2003'!$N143</f>
        <v>7.8947368421052628</v>
      </c>
      <c r="H143" s="48">
        <f>'Betriebe 7_2003'!H143*100/'Betriebe 7_2003'!$N143</f>
        <v>5.2631578947368425</v>
      </c>
      <c r="I143" s="48">
        <f>'Betriebe 7_2003'!I143*100/'Betriebe 7_2003'!$N143</f>
        <v>2.6315789473684212</v>
      </c>
      <c r="J143" s="48">
        <f>'Betriebe 7_2003'!J143*100/'Betriebe 7_2003'!$N143</f>
        <v>0</v>
      </c>
      <c r="K143" s="48">
        <f>'Betriebe 7_2003'!K143*100/'Betriebe 7_2003'!$N143</f>
        <v>0</v>
      </c>
      <c r="L143" s="48">
        <f>'Betriebe 7_2003'!L143*100/'Betriebe 7_2003'!$N143</f>
        <v>0</v>
      </c>
      <c r="M143" s="48">
        <f>'Betriebe 7_2003'!M143*100/'Betriebe 7_2003'!$N143</f>
        <v>0</v>
      </c>
      <c r="N143" s="48">
        <f>'Betriebe 7_2003'!N143*100/'Betriebe 7_2003'!$N143</f>
        <v>100</v>
      </c>
    </row>
    <row r="144" spans="1:14" x14ac:dyDescent="0.2">
      <c r="A144" s="20" t="s">
        <v>201</v>
      </c>
      <c r="B144" s="20" t="s">
        <v>231</v>
      </c>
      <c r="C144" s="27" t="s">
        <v>7</v>
      </c>
      <c r="D144" s="26" t="s">
        <v>18</v>
      </c>
      <c r="E144" s="48">
        <f>'Betriebe 7_2003'!E144*100/'Betriebe 7_2003'!$N144</f>
        <v>40.909090909090907</v>
      </c>
      <c r="F144" s="48">
        <f>'Betriebe 7_2003'!F144*100/'Betriebe 7_2003'!$N144</f>
        <v>36.363636363636367</v>
      </c>
      <c r="G144" s="48">
        <f>'Betriebe 7_2003'!G144*100/'Betriebe 7_2003'!$N144</f>
        <v>9.0909090909090917</v>
      </c>
      <c r="H144" s="48">
        <f>'Betriebe 7_2003'!H144*100/'Betriebe 7_2003'!$N144</f>
        <v>9.0909090909090917</v>
      </c>
      <c r="I144" s="48">
        <f>'Betriebe 7_2003'!I144*100/'Betriebe 7_2003'!$N144</f>
        <v>4.5454545454545459</v>
      </c>
      <c r="J144" s="48">
        <f>'Betriebe 7_2003'!J144*100/'Betriebe 7_2003'!$N144</f>
        <v>0</v>
      </c>
      <c r="K144" s="48">
        <f>'Betriebe 7_2003'!K144*100/'Betriebe 7_2003'!$N144</f>
        <v>0</v>
      </c>
      <c r="L144" s="48">
        <f>'Betriebe 7_2003'!L144*100/'Betriebe 7_2003'!$N144</f>
        <v>0</v>
      </c>
      <c r="M144" s="48">
        <f>'Betriebe 7_2003'!M144*100/'Betriebe 7_2003'!$N144</f>
        <v>0</v>
      </c>
      <c r="N144" s="48">
        <f>'Betriebe 7_2003'!N144*100/'Betriebe 7_2003'!$N144</f>
        <v>100</v>
      </c>
    </row>
    <row r="145" spans="1:14" x14ac:dyDescent="0.2">
      <c r="A145" s="20" t="s">
        <v>202</v>
      </c>
      <c r="B145" s="20" t="s">
        <v>231</v>
      </c>
      <c r="C145" s="27" t="s">
        <v>7</v>
      </c>
      <c r="D145" s="26" t="s">
        <v>19</v>
      </c>
      <c r="E145" s="48">
        <f>'Betriebe 7_2003'!E145*100/'Betriebe 7_2003'!$N145</f>
        <v>78.248587570621467</v>
      </c>
      <c r="F145" s="48">
        <f>'Betriebe 7_2003'!F145*100/'Betriebe 7_2003'!$N145</f>
        <v>10.169491525423728</v>
      </c>
      <c r="G145" s="48">
        <f>'Betriebe 7_2003'!G145*100/'Betriebe 7_2003'!$N145</f>
        <v>6.4971751412429377</v>
      </c>
      <c r="H145" s="48">
        <f>'Betriebe 7_2003'!H145*100/'Betriebe 7_2003'!$N145</f>
        <v>3.6723163841807911</v>
      </c>
      <c r="I145" s="48">
        <f>'Betriebe 7_2003'!I145*100/'Betriebe 7_2003'!$N145</f>
        <v>0.84745762711864403</v>
      </c>
      <c r="J145" s="48">
        <f>'Betriebe 7_2003'!J145*100/'Betriebe 7_2003'!$N145</f>
        <v>0.56497175141242939</v>
      </c>
      <c r="K145" s="48">
        <f>'Betriebe 7_2003'!K145*100/'Betriebe 7_2003'!$N145</f>
        <v>0</v>
      </c>
      <c r="L145" s="48">
        <f>'Betriebe 7_2003'!L145*100/'Betriebe 7_2003'!$N145</f>
        <v>0</v>
      </c>
      <c r="M145" s="48">
        <f>'Betriebe 7_2003'!M145*100/'Betriebe 7_2003'!$N145</f>
        <v>0</v>
      </c>
      <c r="N145" s="48">
        <f>'Betriebe 7_2003'!N145*100/'Betriebe 7_2003'!$N145</f>
        <v>100</v>
      </c>
    </row>
    <row r="146" spans="1:14" x14ac:dyDescent="0.2">
      <c r="A146" s="20"/>
      <c r="B146" s="20"/>
      <c r="C146" s="27"/>
      <c r="D146" s="26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x14ac:dyDescent="0.2">
      <c r="A147" s="20"/>
      <c r="B147" s="20"/>
      <c r="C147" s="27"/>
      <c r="D147" s="26"/>
      <c r="E147" s="36">
        <f>'Betriebe 7_2003'!E147*100/'Betriebe 7_2003'!$N147</f>
        <v>71.06343283582089</v>
      </c>
      <c r="F147" s="36">
        <f>'Betriebe 7_2003'!F147*100/'Betriebe 7_2003'!$N147</f>
        <v>17.742537313432837</v>
      </c>
      <c r="G147" s="36">
        <f>'Betriebe 7_2003'!G147*100/'Betriebe 7_2003'!$N147</f>
        <v>6.9776119402985071</v>
      </c>
      <c r="H147" s="36">
        <f>'Betriebe 7_2003'!H147*100/'Betriebe 7_2003'!$N147</f>
        <v>2.966417910447761</v>
      </c>
      <c r="I147" s="36">
        <f>'Betriebe 7_2003'!I147*100/'Betriebe 7_2003'!$N147</f>
        <v>0.80223880597014929</v>
      </c>
      <c r="J147" s="36">
        <f>'Betriebe 7_2003'!J147*100/'Betriebe 7_2003'!$N147</f>
        <v>0.33582089552238809</v>
      </c>
      <c r="K147" s="36">
        <f>'Betriebe 7_2003'!K147*100/'Betriebe 7_2003'!$N147</f>
        <v>7.4626865671641784E-2</v>
      </c>
      <c r="L147" s="36">
        <f>'Betriebe 7_2003'!L147*100/'Betriebe 7_2003'!$N147</f>
        <v>3.7313432835820892E-2</v>
      </c>
      <c r="M147" s="36">
        <f>'Betriebe 7_2003'!M147*100/'Betriebe 7_2003'!$N147</f>
        <v>0</v>
      </c>
      <c r="N147" s="36">
        <f>'Betriebe 7_2003'!N147*100/'Betriebe 7_2003'!$N147</f>
        <v>100</v>
      </c>
    </row>
    <row r="148" spans="1:14" x14ac:dyDescent="0.2">
      <c r="A148" s="20"/>
      <c r="B148" s="20"/>
      <c r="C148" s="27"/>
      <c r="D148" s="26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x14ac:dyDescent="0.2">
      <c r="A149" s="20" t="s">
        <v>203</v>
      </c>
      <c r="B149" s="20" t="s">
        <v>231</v>
      </c>
      <c r="C149" s="27" t="s">
        <v>8</v>
      </c>
      <c r="D149" s="26" t="s">
        <v>12</v>
      </c>
      <c r="E149" s="48">
        <f>'Betriebe 7_2003'!E149*100/'Betriebe 7_2003'!$N149</f>
        <v>57.462686567164177</v>
      </c>
      <c r="F149" s="48">
        <f>'Betriebe 7_2003'!F149*100/'Betriebe 7_2003'!$N149</f>
        <v>17.164179104477611</v>
      </c>
      <c r="G149" s="48">
        <f>'Betriebe 7_2003'!G149*100/'Betriebe 7_2003'!$N149</f>
        <v>10.447761194029852</v>
      </c>
      <c r="H149" s="48">
        <f>'Betriebe 7_2003'!H149*100/'Betriebe 7_2003'!$N149</f>
        <v>8.2089552238805972</v>
      </c>
      <c r="I149" s="48">
        <f>'Betriebe 7_2003'!I149*100/'Betriebe 7_2003'!$N149</f>
        <v>5.2238805970149258</v>
      </c>
      <c r="J149" s="48">
        <f>'Betriebe 7_2003'!J149*100/'Betriebe 7_2003'!$N149</f>
        <v>0.74626865671641796</v>
      </c>
      <c r="K149" s="48">
        <f>'Betriebe 7_2003'!K149*100/'Betriebe 7_2003'!$N149</f>
        <v>0.74626865671641796</v>
      </c>
      <c r="L149" s="48">
        <f>'Betriebe 7_2003'!L149*100/'Betriebe 7_2003'!$N149</f>
        <v>0</v>
      </c>
      <c r="M149" s="48">
        <f>'Betriebe 7_2003'!M149*100/'Betriebe 7_2003'!$N149</f>
        <v>0</v>
      </c>
      <c r="N149" s="48">
        <f>'Betriebe 7_2003'!N149*100/'Betriebe 7_2003'!$N149</f>
        <v>100</v>
      </c>
    </row>
    <row r="150" spans="1:14" x14ac:dyDescent="0.2">
      <c r="A150" s="20" t="s">
        <v>204</v>
      </c>
      <c r="B150" s="20" t="s">
        <v>231</v>
      </c>
      <c r="C150" s="27" t="s">
        <v>8</v>
      </c>
      <c r="D150" s="26" t="s">
        <v>13</v>
      </c>
      <c r="E150" s="48">
        <f>'Betriebe 7_2003'!E150*100/'Betriebe 7_2003'!$N150</f>
        <v>93.129770992366417</v>
      </c>
      <c r="F150" s="48">
        <f>'Betriebe 7_2003'!F150*100/'Betriebe 7_2003'!$N150</f>
        <v>6.106870229007634</v>
      </c>
      <c r="G150" s="48">
        <f>'Betriebe 7_2003'!G150*100/'Betriebe 7_2003'!$N150</f>
        <v>0</v>
      </c>
      <c r="H150" s="48">
        <f>'Betriebe 7_2003'!H150*100/'Betriebe 7_2003'!$N150</f>
        <v>0.76335877862595425</v>
      </c>
      <c r="I150" s="48">
        <f>'Betriebe 7_2003'!I150*100/'Betriebe 7_2003'!$N150</f>
        <v>0</v>
      </c>
      <c r="J150" s="48">
        <f>'Betriebe 7_2003'!J150*100/'Betriebe 7_2003'!$N150</f>
        <v>0</v>
      </c>
      <c r="K150" s="48">
        <f>'Betriebe 7_2003'!K150*100/'Betriebe 7_2003'!$N150</f>
        <v>0</v>
      </c>
      <c r="L150" s="48">
        <f>'Betriebe 7_2003'!L150*100/'Betriebe 7_2003'!$N150</f>
        <v>0</v>
      </c>
      <c r="M150" s="48">
        <f>'Betriebe 7_2003'!M150*100/'Betriebe 7_2003'!$N150</f>
        <v>0</v>
      </c>
      <c r="N150" s="48">
        <f>'Betriebe 7_2003'!N150*100/'Betriebe 7_2003'!$N150</f>
        <v>100</v>
      </c>
    </row>
    <row r="151" spans="1:14" x14ac:dyDescent="0.2">
      <c r="A151" s="20" t="s">
        <v>205</v>
      </c>
      <c r="B151" s="20" t="s">
        <v>231</v>
      </c>
      <c r="C151" s="27" t="s">
        <v>8</v>
      </c>
      <c r="D151" s="26" t="s">
        <v>14</v>
      </c>
      <c r="E151" s="48">
        <f>'Betriebe 7_2003'!E151*100/'Betriebe 7_2003'!$N151</f>
        <v>81.027667984189719</v>
      </c>
      <c r="F151" s="48">
        <f>'Betriebe 7_2003'!F151*100/'Betriebe 7_2003'!$N151</f>
        <v>10.671936758893281</v>
      </c>
      <c r="G151" s="48">
        <f>'Betriebe 7_2003'!G151*100/'Betriebe 7_2003'!$N151</f>
        <v>5.3359683794466406</v>
      </c>
      <c r="H151" s="48">
        <f>'Betriebe 7_2003'!H151*100/'Betriebe 7_2003'!$N151</f>
        <v>2.3715415019762847</v>
      </c>
      <c r="I151" s="48">
        <f>'Betriebe 7_2003'!I151*100/'Betriebe 7_2003'!$N151</f>
        <v>0.39525691699604742</v>
      </c>
      <c r="J151" s="48">
        <f>'Betriebe 7_2003'!J151*100/'Betriebe 7_2003'!$N151</f>
        <v>0</v>
      </c>
      <c r="K151" s="48">
        <f>'Betriebe 7_2003'!K151*100/'Betriebe 7_2003'!$N151</f>
        <v>0.19762845849802371</v>
      </c>
      <c r="L151" s="48">
        <f>'Betriebe 7_2003'!L151*100/'Betriebe 7_2003'!$N151</f>
        <v>0</v>
      </c>
      <c r="M151" s="48">
        <f>'Betriebe 7_2003'!M151*100/'Betriebe 7_2003'!$N151</f>
        <v>0</v>
      </c>
      <c r="N151" s="48">
        <f>'Betriebe 7_2003'!N151*100/'Betriebe 7_2003'!$N151</f>
        <v>100</v>
      </c>
    </row>
    <row r="152" spans="1:14" x14ac:dyDescent="0.2">
      <c r="A152" s="20" t="s">
        <v>206</v>
      </c>
      <c r="B152" s="20" t="s">
        <v>231</v>
      </c>
      <c r="C152" s="27" t="s">
        <v>8</v>
      </c>
      <c r="D152" s="26" t="s">
        <v>15</v>
      </c>
      <c r="E152" s="48">
        <f>'Betriebe 7_2003'!E152*100/'Betriebe 7_2003'!$N152</f>
        <v>83.510638297872347</v>
      </c>
      <c r="F152" s="48">
        <f>'Betriebe 7_2003'!F152*100/'Betriebe 7_2003'!$N152</f>
        <v>10.195035460992909</v>
      </c>
      <c r="G152" s="48">
        <f>'Betriebe 7_2003'!G152*100/'Betriebe 7_2003'!$N152</f>
        <v>3.5460992907801416</v>
      </c>
      <c r="H152" s="48">
        <f>'Betriebe 7_2003'!H152*100/'Betriebe 7_2003'!$N152</f>
        <v>2.2163120567375887</v>
      </c>
      <c r="I152" s="48">
        <f>'Betriebe 7_2003'!I152*100/'Betriebe 7_2003'!$N152</f>
        <v>0.53191489361702127</v>
      </c>
      <c r="J152" s="48">
        <f>'Betriebe 7_2003'!J152*100/'Betriebe 7_2003'!$N152</f>
        <v>0</v>
      </c>
      <c r="K152" s="48">
        <f>'Betriebe 7_2003'!K152*100/'Betriebe 7_2003'!$N152</f>
        <v>0</v>
      </c>
      <c r="L152" s="48">
        <f>'Betriebe 7_2003'!L152*100/'Betriebe 7_2003'!$N152</f>
        <v>0</v>
      </c>
      <c r="M152" s="48">
        <f>'Betriebe 7_2003'!M152*100/'Betriebe 7_2003'!$N152</f>
        <v>0</v>
      </c>
      <c r="N152" s="48">
        <f>'Betriebe 7_2003'!N152*100/'Betriebe 7_2003'!$N152</f>
        <v>100</v>
      </c>
    </row>
    <row r="153" spans="1:14" x14ac:dyDescent="0.2">
      <c r="A153" s="20" t="s">
        <v>207</v>
      </c>
      <c r="B153" s="20" t="s">
        <v>231</v>
      </c>
      <c r="C153" s="27" t="s">
        <v>8</v>
      </c>
      <c r="D153" s="26" t="s">
        <v>16</v>
      </c>
      <c r="E153" s="48">
        <f>'Betriebe 7_2003'!E153*100/'Betriebe 7_2003'!$N153</f>
        <v>73.611111111111114</v>
      </c>
      <c r="F153" s="48">
        <f>'Betriebe 7_2003'!F153*100/'Betriebe 7_2003'!$N153</f>
        <v>15.277777777777779</v>
      </c>
      <c r="G153" s="48">
        <f>'Betriebe 7_2003'!G153*100/'Betriebe 7_2003'!$N153</f>
        <v>9.7222222222222214</v>
      </c>
      <c r="H153" s="48">
        <f>'Betriebe 7_2003'!H153*100/'Betriebe 7_2003'!$N153</f>
        <v>1.3888888888888888</v>
      </c>
      <c r="I153" s="48">
        <f>'Betriebe 7_2003'!I153*100/'Betriebe 7_2003'!$N153</f>
        <v>0</v>
      </c>
      <c r="J153" s="48">
        <f>'Betriebe 7_2003'!J153*100/'Betriebe 7_2003'!$N153</f>
        <v>0</v>
      </c>
      <c r="K153" s="48">
        <f>'Betriebe 7_2003'!K153*100/'Betriebe 7_2003'!$N153</f>
        <v>0</v>
      </c>
      <c r="L153" s="48">
        <f>'Betriebe 7_2003'!L153*100/'Betriebe 7_2003'!$N153</f>
        <v>0</v>
      </c>
      <c r="M153" s="48">
        <f>'Betriebe 7_2003'!M153*100/'Betriebe 7_2003'!$N153</f>
        <v>0</v>
      </c>
      <c r="N153" s="48">
        <f>'Betriebe 7_2003'!N153*100/'Betriebe 7_2003'!$N153</f>
        <v>100</v>
      </c>
    </row>
    <row r="154" spans="1:14" x14ac:dyDescent="0.2">
      <c r="A154" s="20" t="s">
        <v>208</v>
      </c>
      <c r="B154" s="20" t="s">
        <v>231</v>
      </c>
      <c r="C154" s="27" t="s">
        <v>8</v>
      </c>
      <c r="D154" s="26" t="s">
        <v>17</v>
      </c>
      <c r="E154" s="48">
        <f>'Betriebe 7_2003'!E154*100/'Betriebe 7_2003'!$N154</f>
        <v>66.161616161616166</v>
      </c>
      <c r="F154" s="48">
        <f>'Betriebe 7_2003'!F154*100/'Betriebe 7_2003'!$N154</f>
        <v>11.616161616161616</v>
      </c>
      <c r="G154" s="48">
        <f>'Betriebe 7_2003'!G154*100/'Betriebe 7_2003'!$N154</f>
        <v>10.1010101010101</v>
      </c>
      <c r="H154" s="48">
        <f>'Betriebe 7_2003'!H154*100/'Betriebe 7_2003'!$N154</f>
        <v>7.0707070707070709</v>
      </c>
      <c r="I154" s="48">
        <f>'Betriebe 7_2003'!I154*100/'Betriebe 7_2003'!$N154</f>
        <v>1.5151515151515151</v>
      </c>
      <c r="J154" s="48">
        <f>'Betriebe 7_2003'!J154*100/'Betriebe 7_2003'!$N154</f>
        <v>2.0202020202020203</v>
      </c>
      <c r="K154" s="48">
        <f>'Betriebe 7_2003'!K154*100/'Betriebe 7_2003'!$N154</f>
        <v>1.0101010101010102</v>
      </c>
      <c r="L154" s="48">
        <f>'Betriebe 7_2003'!L154*100/'Betriebe 7_2003'!$N154</f>
        <v>0</v>
      </c>
      <c r="M154" s="48">
        <f>'Betriebe 7_2003'!M154*100/'Betriebe 7_2003'!$N154</f>
        <v>0.50505050505050508</v>
      </c>
      <c r="N154" s="48">
        <f>'Betriebe 7_2003'!N154*100/'Betriebe 7_2003'!$N154</f>
        <v>100</v>
      </c>
    </row>
    <row r="155" spans="1:14" x14ac:dyDescent="0.2">
      <c r="A155" s="20" t="s">
        <v>209</v>
      </c>
      <c r="B155" s="20" t="s">
        <v>231</v>
      </c>
      <c r="C155" s="27" t="s">
        <v>8</v>
      </c>
      <c r="D155" s="26" t="s">
        <v>18</v>
      </c>
      <c r="E155" s="48">
        <f>'Betriebe 7_2003'!E155*100/'Betriebe 7_2003'!$N155</f>
        <v>79.783393501805051</v>
      </c>
      <c r="F155" s="48">
        <f>'Betriebe 7_2003'!F155*100/'Betriebe 7_2003'!$N155</f>
        <v>10.469314079422382</v>
      </c>
      <c r="G155" s="48">
        <f>'Betriebe 7_2003'!G155*100/'Betriebe 7_2003'!$N155</f>
        <v>5.7761732851985563</v>
      </c>
      <c r="H155" s="48">
        <f>'Betriebe 7_2003'!H155*100/'Betriebe 7_2003'!$N155</f>
        <v>3.2490974729241877</v>
      </c>
      <c r="I155" s="48">
        <f>'Betriebe 7_2003'!I155*100/'Betriebe 7_2003'!$N155</f>
        <v>0.72202166064981954</v>
      </c>
      <c r="J155" s="48">
        <f>'Betriebe 7_2003'!J155*100/'Betriebe 7_2003'!$N155</f>
        <v>0</v>
      </c>
      <c r="K155" s="48">
        <f>'Betriebe 7_2003'!K155*100/'Betriebe 7_2003'!$N155</f>
        <v>0</v>
      </c>
      <c r="L155" s="48">
        <f>'Betriebe 7_2003'!L155*100/'Betriebe 7_2003'!$N155</f>
        <v>0</v>
      </c>
      <c r="M155" s="48">
        <f>'Betriebe 7_2003'!M155*100/'Betriebe 7_2003'!$N155</f>
        <v>0</v>
      </c>
      <c r="N155" s="48">
        <f>'Betriebe 7_2003'!N155*100/'Betriebe 7_2003'!$N155</f>
        <v>100</v>
      </c>
    </row>
    <row r="156" spans="1:14" x14ac:dyDescent="0.2">
      <c r="A156" s="20" t="s">
        <v>210</v>
      </c>
      <c r="B156" s="20" t="s">
        <v>231</v>
      </c>
      <c r="C156" s="27" t="s">
        <v>8</v>
      </c>
      <c r="D156" s="26" t="s">
        <v>19</v>
      </c>
      <c r="E156" s="48">
        <f>'Betriebe 7_2003'!E156*100/'Betriebe 7_2003'!$N156</f>
        <v>70.520231213872833</v>
      </c>
      <c r="F156" s="48">
        <f>'Betriebe 7_2003'!F156*100/'Betriebe 7_2003'!$N156</f>
        <v>10.404624277456648</v>
      </c>
      <c r="G156" s="48">
        <f>'Betriebe 7_2003'!G156*100/'Betriebe 7_2003'!$N156</f>
        <v>10.982658959537572</v>
      </c>
      <c r="H156" s="48">
        <f>'Betriebe 7_2003'!H156*100/'Betriebe 7_2003'!$N156</f>
        <v>5.7803468208092488</v>
      </c>
      <c r="I156" s="48">
        <f>'Betriebe 7_2003'!I156*100/'Betriebe 7_2003'!$N156</f>
        <v>1.7341040462427746</v>
      </c>
      <c r="J156" s="48">
        <f>'Betriebe 7_2003'!J156*100/'Betriebe 7_2003'!$N156</f>
        <v>0</v>
      </c>
      <c r="K156" s="48">
        <f>'Betriebe 7_2003'!K156*100/'Betriebe 7_2003'!$N156</f>
        <v>0.5780346820809249</v>
      </c>
      <c r="L156" s="48">
        <f>'Betriebe 7_2003'!L156*100/'Betriebe 7_2003'!$N156</f>
        <v>0</v>
      </c>
      <c r="M156" s="48">
        <f>'Betriebe 7_2003'!M156*100/'Betriebe 7_2003'!$N156</f>
        <v>0</v>
      </c>
      <c r="N156" s="48">
        <f>'Betriebe 7_2003'!N156*100/'Betriebe 7_2003'!$N156</f>
        <v>100</v>
      </c>
    </row>
    <row r="157" spans="1:14" x14ac:dyDescent="0.2">
      <c r="A157" s="20" t="s">
        <v>211</v>
      </c>
      <c r="B157" s="20" t="s">
        <v>231</v>
      </c>
      <c r="C157" s="27" t="s">
        <v>8</v>
      </c>
      <c r="D157" s="26" t="s">
        <v>20</v>
      </c>
      <c r="E157" s="48">
        <f>'Betriebe 7_2003'!E157*100/'Betriebe 7_2003'!$N157</f>
        <v>84.792626728110605</v>
      </c>
      <c r="F157" s="48">
        <f>'Betriebe 7_2003'!F157*100/'Betriebe 7_2003'!$N157</f>
        <v>11.981566820276498</v>
      </c>
      <c r="G157" s="48">
        <f>'Betriebe 7_2003'!G157*100/'Betriebe 7_2003'!$N157</f>
        <v>2.3041474654377878</v>
      </c>
      <c r="H157" s="48">
        <f>'Betriebe 7_2003'!H157*100/'Betriebe 7_2003'!$N157</f>
        <v>0.92165898617511521</v>
      </c>
      <c r="I157" s="48">
        <f>'Betriebe 7_2003'!I157*100/'Betriebe 7_2003'!$N157</f>
        <v>0</v>
      </c>
      <c r="J157" s="48">
        <f>'Betriebe 7_2003'!J157*100/'Betriebe 7_2003'!$N157</f>
        <v>0</v>
      </c>
      <c r="K157" s="48">
        <f>'Betriebe 7_2003'!K157*100/'Betriebe 7_2003'!$N157</f>
        <v>0</v>
      </c>
      <c r="L157" s="48">
        <f>'Betriebe 7_2003'!L157*100/'Betriebe 7_2003'!$N157</f>
        <v>0</v>
      </c>
      <c r="M157" s="48">
        <f>'Betriebe 7_2003'!M157*100/'Betriebe 7_2003'!$N157</f>
        <v>0</v>
      </c>
      <c r="N157" s="48">
        <f>'Betriebe 7_2003'!N157*100/'Betriebe 7_2003'!$N157</f>
        <v>100</v>
      </c>
    </row>
    <row r="158" spans="1:14" x14ac:dyDescent="0.2">
      <c r="A158" s="20" t="s">
        <v>212</v>
      </c>
      <c r="B158" s="20" t="s">
        <v>231</v>
      </c>
      <c r="C158" s="27" t="s">
        <v>8</v>
      </c>
      <c r="D158" s="26" t="s">
        <v>21</v>
      </c>
      <c r="E158" s="48">
        <f>'Betriebe 7_2003'!E158*100/'Betriebe 7_2003'!$N158</f>
        <v>61.904761904761905</v>
      </c>
      <c r="F158" s="48">
        <f>'Betriebe 7_2003'!F158*100/'Betriebe 7_2003'!$N158</f>
        <v>9.5238095238095237</v>
      </c>
      <c r="G158" s="48">
        <f>'Betriebe 7_2003'!G158*100/'Betriebe 7_2003'!$N158</f>
        <v>19.047619047619047</v>
      </c>
      <c r="H158" s="48">
        <f>'Betriebe 7_2003'!H158*100/'Betriebe 7_2003'!$N158</f>
        <v>9.5238095238095237</v>
      </c>
      <c r="I158" s="48">
        <f>'Betriebe 7_2003'!I158*100/'Betriebe 7_2003'!$N158</f>
        <v>0</v>
      </c>
      <c r="J158" s="48">
        <f>'Betriebe 7_2003'!J158*100/'Betriebe 7_2003'!$N158</f>
        <v>0</v>
      </c>
      <c r="K158" s="48">
        <f>'Betriebe 7_2003'!K158*100/'Betriebe 7_2003'!$N158</f>
        <v>0</v>
      </c>
      <c r="L158" s="48">
        <f>'Betriebe 7_2003'!L158*100/'Betriebe 7_2003'!$N158</f>
        <v>0</v>
      </c>
      <c r="M158" s="48">
        <f>'Betriebe 7_2003'!M158*100/'Betriebe 7_2003'!$N158</f>
        <v>0</v>
      </c>
      <c r="N158" s="48">
        <f>'Betriebe 7_2003'!N158*100/'Betriebe 7_2003'!$N158</f>
        <v>100</v>
      </c>
    </row>
    <row r="159" spans="1:14" x14ac:dyDescent="0.2">
      <c r="A159" s="20"/>
      <c r="B159" s="20"/>
      <c r="C159" s="27"/>
      <c r="D159" s="26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x14ac:dyDescent="0.2">
      <c r="A160" s="20"/>
      <c r="B160" s="20"/>
      <c r="C160" s="27"/>
      <c r="D160" s="26"/>
      <c r="E160" s="36">
        <f>'Betriebe 7_2003'!E160*100/'Betriebe 7_2003'!$N160</f>
        <v>79.4810515534312</v>
      </c>
      <c r="F160" s="36">
        <f>'Betriebe 7_2003'!F160*100/'Betriebe 7_2003'!$N160</f>
        <v>10.925230454079891</v>
      </c>
      <c r="G160" s="36">
        <f>'Betriebe 7_2003'!G160*100/'Betriebe 7_2003'!$N160</f>
        <v>5.4284738818709455</v>
      </c>
      <c r="H160" s="36">
        <f>'Betriebe 7_2003'!H160*100/'Betriebe 7_2003'!$N160</f>
        <v>3.0044383748719699</v>
      </c>
      <c r="I160" s="36">
        <f>'Betriebe 7_2003'!I160*100/'Betriebe 7_2003'!$N160</f>
        <v>0.78525093888699216</v>
      </c>
      <c r="J160" s="36">
        <f>'Betriebe 7_2003'!J160*100/'Betriebe 7_2003'!$N160</f>
        <v>0.1707067258449983</v>
      </c>
      <c r="K160" s="36">
        <f>'Betriebe 7_2003'!K160*100/'Betriebe 7_2003'!$N160</f>
        <v>0.1707067258449983</v>
      </c>
      <c r="L160" s="36">
        <f>'Betriebe 7_2003'!L160*100/'Betriebe 7_2003'!$N160</f>
        <v>0</v>
      </c>
      <c r="M160" s="36">
        <f>'Betriebe 7_2003'!M160*100/'Betriebe 7_2003'!$N160</f>
        <v>3.4141345168999658E-2</v>
      </c>
      <c r="N160" s="36">
        <f>'Betriebe 7_2003'!N160*100/'Betriebe 7_2003'!$N160</f>
        <v>100</v>
      </c>
    </row>
    <row r="161" spans="1:14" x14ac:dyDescent="0.2">
      <c r="A161" s="20"/>
      <c r="B161" s="20"/>
      <c r="C161" s="27"/>
      <c r="D161" s="26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x14ac:dyDescent="0.2">
      <c r="A162" s="20" t="s">
        <v>213</v>
      </c>
      <c r="B162" s="20" t="s">
        <v>231</v>
      </c>
      <c r="C162" s="27" t="s">
        <v>9</v>
      </c>
      <c r="D162" s="26" t="s">
        <v>12</v>
      </c>
      <c r="E162" s="48">
        <f>'Betriebe 7_2003'!E162*100/'Betriebe 7_2003'!$N162</f>
        <v>90.871794871794876</v>
      </c>
      <c r="F162" s="48">
        <f>'Betriebe 7_2003'!F162*100/'Betriebe 7_2003'!$N162</f>
        <v>5.333333333333333</v>
      </c>
      <c r="G162" s="48">
        <f>'Betriebe 7_2003'!G162*100/'Betriebe 7_2003'!$N162</f>
        <v>2.7692307692307692</v>
      </c>
      <c r="H162" s="48">
        <f>'Betriebe 7_2003'!H162*100/'Betriebe 7_2003'!$N162</f>
        <v>1.0256410256410255</v>
      </c>
      <c r="I162" s="48">
        <f>'Betriebe 7_2003'!I162*100/'Betriebe 7_2003'!$N162</f>
        <v>0</v>
      </c>
      <c r="J162" s="48">
        <f>'Betriebe 7_2003'!J162*100/'Betriebe 7_2003'!$N162</f>
        <v>0</v>
      </c>
      <c r="K162" s="48">
        <f>'Betriebe 7_2003'!K162*100/'Betriebe 7_2003'!$N162</f>
        <v>0</v>
      </c>
      <c r="L162" s="48">
        <f>'Betriebe 7_2003'!L162*100/'Betriebe 7_2003'!$N162</f>
        <v>0</v>
      </c>
      <c r="M162" s="48">
        <f>'Betriebe 7_2003'!M162*100/'Betriebe 7_2003'!$N162</f>
        <v>0</v>
      </c>
      <c r="N162" s="48">
        <f>'Betriebe 7_2003'!N162*100/'Betriebe 7_2003'!$N162</f>
        <v>100</v>
      </c>
    </row>
    <row r="163" spans="1:14" x14ac:dyDescent="0.2">
      <c r="A163" s="20" t="s">
        <v>214</v>
      </c>
      <c r="B163" s="20" t="s">
        <v>231</v>
      </c>
      <c r="C163" s="27" t="s">
        <v>9</v>
      </c>
      <c r="D163" s="26" t="s">
        <v>13</v>
      </c>
      <c r="E163" s="48">
        <f>'Betriebe 7_2003'!E163*100/'Betriebe 7_2003'!$N163</f>
        <v>86.36363636363636</v>
      </c>
      <c r="F163" s="48">
        <f>'Betriebe 7_2003'!F163*100/'Betriebe 7_2003'!$N163</f>
        <v>4.5454545454545459</v>
      </c>
      <c r="G163" s="48">
        <f>'Betriebe 7_2003'!G163*100/'Betriebe 7_2003'!$N163</f>
        <v>9.0909090909090917</v>
      </c>
      <c r="H163" s="48">
        <f>'Betriebe 7_2003'!H163*100/'Betriebe 7_2003'!$N163</f>
        <v>0</v>
      </c>
      <c r="I163" s="48">
        <f>'Betriebe 7_2003'!I163*100/'Betriebe 7_2003'!$N163</f>
        <v>0</v>
      </c>
      <c r="J163" s="48">
        <f>'Betriebe 7_2003'!J163*100/'Betriebe 7_2003'!$N163</f>
        <v>0</v>
      </c>
      <c r="K163" s="48">
        <f>'Betriebe 7_2003'!K163*100/'Betriebe 7_2003'!$N163</f>
        <v>0</v>
      </c>
      <c r="L163" s="48">
        <f>'Betriebe 7_2003'!L163*100/'Betriebe 7_2003'!$N163</f>
        <v>0</v>
      </c>
      <c r="M163" s="48">
        <f>'Betriebe 7_2003'!M163*100/'Betriebe 7_2003'!$N163</f>
        <v>0</v>
      </c>
      <c r="N163" s="48">
        <f>'Betriebe 7_2003'!N163*100/'Betriebe 7_2003'!$N163</f>
        <v>100</v>
      </c>
    </row>
    <row r="164" spans="1:14" x14ac:dyDescent="0.2">
      <c r="A164" s="20" t="s">
        <v>215</v>
      </c>
      <c r="B164" s="20" t="s">
        <v>231</v>
      </c>
      <c r="C164" s="27" t="s">
        <v>9</v>
      </c>
      <c r="D164" s="26" t="s">
        <v>14</v>
      </c>
      <c r="E164" s="48">
        <f>'Betriebe 7_2003'!E164*100/'Betriebe 7_2003'!$N164</f>
        <v>58.620689655172413</v>
      </c>
      <c r="F164" s="48">
        <f>'Betriebe 7_2003'!F164*100/'Betriebe 7_2003'!$N164</f>
        <v>20.689655172413794</v>
      </c>
      <c r="G164" s="48">
        <f>'Betriebe 7_2003'!G164*100/'Betriebe 7_2003'!$N164</f>
        <v>10.344827586206897</v>
      </c>
      <c r="H164" s="48">
        <f>'Betriebe 7_2003'!H164*100/'Betriebe 7_2003'!$N164</f>
        <v>10.344827586206897</v>
      </c>
      <c r="I164" s="48">
        <f>'Betriebe 7_2003'!I164*100/'Betriebe 7_2003'!$N164</f>
        <v>0</v>
      </c>
      <c r="J164" s="48">
        <f>'Betriebe 7_2003'!J164*100/'Betriebe 7_2003'!$N164</f>
        <v>0</v>
      </c>
      <c r="K164" s="48">
        <f>'Betriebe 7_2003'!K164*100/'Betriebe 7_2003'!$N164</f>
        <v>0</v>
      </c>
      <c r="L164" s="48">
        <f>'Betriebe 7_2003'!L164*100/'Betriebe 7_2003'!$N164</f>
        <v>0</v>
      </c>
      <c r="M164" s="48">
        <f>'Betriebe 7_2003'!M164*100/'Betriebe 7_2003'!$N164</f>
        <v>0</v>
      </c>
      <c r="N164" s="48">
        <f>'Betriebe 7_2003'!N164*100/'Betriebe 7_2003'!$N164</f>
        <v>100</v>
      </c>
    </row>
    <row r="165" spans="1:14" x14ac:dyDescent="0.2">
      <c r="A165" s="20" t="s">
        <v>216</v>
      </c>
      <c r="B165" s="20" t="s">
        <v>231</v>
      </c>
      <c r="C165" s="27" t="s">
        <v>9</v>
      </c>
      <c r="D165" s="26" t="s">
        <v>15</v>
      </c>
      <c r="E165" s="48">
        <f>'Betriebe 7_2003'!E165*100/'Betriebe 7_2003'!$N165</f>
        <v>75.862068965517238</v>
      </c>
      <c r="F165" s="48">
        <f>'Betriebe 7_2003'!F165*100/'Betriebe 7_2003'!$N165</f>
        <v>10.344827586206897</v>
      </c>
      <c r="G165" s="48">
        <f>'Betriebe 7_2003'!G165*100/'Betriebe 7_2003'!$N165</f>
        <v>6.8965517241379306</v>
      </c>
      <c r="H165" s="48">
        <f>'Betriebe 7_2003'!H165*100/'Betriebe 7_2003'!$N165</f>
        <v>0</v>
      </c>
      <c r="I165" s="48">
        <f>'Betriebe 7_2003'!I165*100/'Betriebe 7_2003'!$N165</f>
        <v>3.4482758620689653</v>
      </c>
      <c r="J165" s="48">
        <f>'Betriebe 7_2003'!J165*100/'Betriebe 7_2003'!$N165</f>
        <v>3.4482758620689653</v>
      </c>
      <c r="K165" s="48">
        <f>'Betriebe 7_2003'!K165*100/'Betriebe 7_2003'!$N165</f>
        <v>0</v>
      </c>
      <c r="L165" s="48">
        <f>'Betriebe 7_2003'!L165*100/'Betriebe 7_2003'!$N165</f>
        <v>0</v>
      </c>
      <c r="M165" s="48">
        <f>'Betriebe 7_2003'!M165*100/'Betriebe 7_2003'!$N165</f>
        <v>0</v>
      </c>
      <c r="N165" s="48">
        <f>'Betriebe 7_2003'!N165*100/'Betriebe 7_2003'!$N165</f>
        <v>100</v>
      </c>
    </row>
    <row r="166" spans="1:14" x14ac:dyDescent="0.2">
      <c r="A166" s="20" t="s">
        <v>217</v>
      </c>
      <c r="B166" s="20" t="s">
        <v>231</v>
      </c>
      <c r="C166" s="27" t="s">
        <v>9</v>
      </c>
      <c r="D166" s="26" t="s">
        <v>16</v>
      </c>
      <c r="E166" s="48">
        <f>'Betriebe 7_2003'!E166*100/'Betriebe 7_2003'!$N166</f>
        <v>56</v>
      </c>
      <c r="F166" s="48">
        <f>'Betriebe 7_2003'!F166*100/'Betriebe 7_2003'!$N166</f>
        <v>16</v>
      </c>
      <c r="G166" s="48">
        <f>'Betriebe 7_2003'!G166*100/'Betriebe 7_2003'!$N166</f>
        <v>16</v>
      </c>
      <c r="H166" s="48">
        <f>'Betriebe 7_2003'!H166*100/'Betriebe 7_2003'!$N166</f>
        <v>12</v>
      </c>
      <c r="I166" s="48">
        <f>'Betriebe 7_2003'!I166*100/'Betriebe 7_2003'!$N166</f>
        <v>0</v>
      </c>
      <c r="J166" s="48">
        <f>'Betriebe 7_2003'!J166*100/'Betriebe 7_2003'!$N166</f>
        <v>0</v>
      </c>
      <c r="K166" s="48">
        <f>'Betriebe 7_2003'!K166*100/'Betriebe 7_2003'!$N166</f>
        <v>0</v>
      </c>
      <c r="L166" s="48">
        <f>'Betriebe 7_2003'!L166*100/'Betriebe 7_2003'!$N166</f>
        <v>0</v>
      </c>
      <c r="M166" s="48">
        <f>'Betriebe 7_2003'!M166*100/'Betriebe 7_2003'!$N166</f>
        <v>0</v>
      </c>
      <c r="N166" s="48">
        <f>'Betriebe 7_2003'!N166*100/'Betriebe 7_2003'!$N166</f>
        <v>100</v>
      </c>
    </row>
    <row r="167" spans="1:14" x14ac:dyDescent="0.2">
      <c r="A167" s="20" t="s">
        <v>218</v>
      </c>
      <c r="B167" s="20" t="s">
        <v>231</v>
      </c>
      <c r="C167" s="27" t="s">
        <v>9</v>
      </c>
      <c r="D167" s="26" t="s">
        <v>17</v>
      </c>
      <c r="E167" s="48">
        <f>'Betriebe 7_2003'!E167*100/'Betriebe 7_2003'!$N167</f>
        <v>60.810810810810814</v>
      </c>
      <c r="F167" s="48">
        <f>'Betriebe 7_2003'!F167*100/'Betriebe 7_2003'!$N167</f>
        <v>22.972972972972972</v>
      </c>
      <c r="G167" s="48">
        <f>'Betriebe 7_2003'!G167*100/'Betriebe 7_2003'!$N167</f>
        <v>9.4594594594594597</v>
      </c>
      <c r="H167" s="48">
        <f>'Betriebe 7_2003'!H167*100/'Betriebe 7_2003'!$N167</f>
        <v>4.0540540540540544</v>
      </c>
      <c r="I167" s="48">
        <f>'Betriebe 7_2003'!I167*100/'Betriebe 7_2003'!$N167</f>
        <v>1.3513513513513513</v>
      </c>
      <c r="J167" s="48">
        <f>'Betriebe 7_2003'!J167*100/'Betriebe 7_2003'!$N167</f>
        <v>1.3513513513513513</v>
      </c>
      <c r="K167" s="48">
        <f>'Betriebe 7_2003'!K167*100/'Betriebe 7_2003'!$N167</f>
        <v>0</v>
      </c>
      <c r="L167" s="48">
        <f>'Betriebe 7_2003'!L167*100/'Betriebe 7_2003'!$N167</f>
        <v>0</v>
      </c>
      <c r="M167" s="48">
        <f>'Betriebe 7_2003'!M167*100/'Betriebe 7_2003'!$N167</f>
        <v>0</v>
      </c>
      <c r="N167" s="48">
        <f>'Betriebe 7_2003'!N167*100/'Betriebe 7_2003'!$N167</f>
        <v>100</v>
      </c>
    </row>
    <row r="168" spans="1:14" x14ac:dyDescent="0.2">
      <c r="A168" s="20" t="s">
        <v>219</v>
      </c>
      <c r="B168" s="20" t="s">
        <v>231</v>
      </c>
      <c r="C168" s="27" t="s">
        <v>9</v>
      </c>
      <c r="D168" s="26" t="s">
        <v>18</v>
      </c>
      <c r="E168" s="48">
        <f>'Betriebe 7_2003'!E168*100/'Betriebe 7_2003'!$N168</f>
        <v>50</v>
      </c>
      <c r="F168" s="48">
        <f>'Betriebe 7_2003'!F168*100/'Betriebe 7_2003'!$N168</f>
        <v>20</v>
      </c>
      <c r="G168" s="48">
        <f>'Betriebe 7_2003'!G168*100/'Betriebe 7_2003'!$N168</f>
        <v>10</v>
      </c>
      <c r="H168" s="48">
        <f>'Betriebe 7_2003'!H168*100/'Betriebe 7_2003'!$N168</f>
        <v>10</v>
      </c>
      <c r="I168" s="48">
        <f>'Betriebe 7_2003'!I168*100/'Betriebe 7_2003'!$N168</f>
        <v>0</v>
      </c>
      <c r="J168" s="48">
        <f>'Betriebe 7_2003'!J168*100/'Betriebe 7_2003'!$N168</f>
        <v>10</v>
      </c>
      <c r="K168" s="48">
        <f>'Betriebe 7_2003'!K168*100/'Betriebe 7_2003'!$N168</f>
        <v>0</v>
      </c>
      <c r="L168" s="48">
        <f>'Betriebe 7_2003'!L168*100/'Betriebe 7_2003'!$N168</f>
        <v>0</v>
      </c>
      <c r="M168" s="48">
        <f>'Betriebe 7_2003'!M168*100/'Betriebe 7_2003'!$N168</f>
        <v>0</v>
      </c>
      <c r="N168" s="48">
        <f>'Betriebe 7_2003'!N168*100/'Betriebe 7_2003'!$N168</f>
        <v>100</v>
      </c>
    </row>
    <row r="169" spans="1:14" x14ac:dyDescent="0.2">
      <c r="A169" s="20" t="s">
        <v>220</v>
      </c>
      <c r="B169" s="20" t="s">
        <v>231</v>
      </c>
      <c r="C169" s="27" t="s">
        <v>9</v>
      </c>
      <c r="D169" s="26" t="s">
        <v>19</v>
      </c>
      <c r="E169" s="48">
        <f>'Betriebe 7_2003'!E169*100/'Betriebe 7_2003'!$N169</f>
        <v>78.94736842105263</v>
      </c>
      <c r="F169" s="48">
        <f>'Betriebe 7_2003'!F169*100/'Betriebe 7_2003'!$N169</f>
        <v>10.526315789473685</v>
      </c>
      <c r="G169" s="48">
        <f>'Betriebe 7_2003'!G169*100/'Betriebe 7_2003'!$N169</f>
        <v>5.2631578947368425</v>
      </c>
      <c r="H169" s="48">
        <f>'Betriebe 7_2003'!H169*100/'Betriebe 7_2003'!$N169</f>
        <v>0</v>
      </c>
      <c r="I169" s="48">
        <f>'Betriebe 7_2003'!I169*100/'Betriebe 7_2003'!$N169</f>
        <v>5.2631578947368425</v>
      </c>
      <c r="J169" s="48">
        <f>'Betriebe 7_2003'!J169*100/'Betriebe 7_2003'!$N169</f>
        <v>0</v>
      </c>
      <c r="K169" s="48">
        <f>'Betriebe 7_2003'!K169*100/'Betriebe 7_2003'!$N169</f>
        <v>0</v>
      </c>
      <c r="L169" s="48">
        <f>'Betriebe 7_2003'!L169*100/'Betriebe 7_2003'!$N169</f>
        <v>0</v>
      </c>
      <c r="M169" s="48">
        <f>'Betriebe 7_2003'!M169*100/'Betriebe 7_2003'!$N169</f>
        <v>0</v>
      </c>
      <c r="N169" s="48">
        <f>'Betriebe 7_2003'!N169*100/'Betriebe 7_2003'!$N169</f>
        <v>100</v>
      </c>
    </row>
    <row r="170" spans="1:14" x14ac:dyDescent="0.2">
      <c r="A170" s="20" t="s">
        <v>221</v>
      </c>
      <c r="B170" s="20" t="s">
        <v>231</v>
      </c>
      <c r="C170" s="27" t="s">
        <v>9</v>
      </c>
      <c r="D170" s="26" t="s">
        <v>20</v>
      </c>
      <c r="E170" s="48">
        <f>'Betriebe 7_2003'!E170*100/'Betriebe 7_2003'!$N170</f>
        <v>90</v>
      </c>
      <c r="F170" s="48">
        <f>'Betriebe 7_2003'!F170*100/'Betriebe 7_2003'!$N170</f>
        <v>7.1428571428571432</v>
      </c>
      <c r="G170" s="48">
        <f>'Betriebe 7_2003'!G170*100/'Betriebe 7_2003'!$N170</f>
        <v>1.4285714285714286</v>
      </c>
      <c r="H170" s="48">
        <f>'Betriebe 7_2003'!H170*100/'Betriebe 7_2003'!$N170</f>
        <v>0</v>
      </c>
      <c r="I170" s="48">
        <f>'Betriebe 7_2003'!I170*100/'Betriebe 7_2003'!$N170</f>
        <v>1.4285714285714286</v>
      </c>
      <c r="J170" s="48">
        <f>'Betriebe 7_2003'!J170*100/'Betriebe 7_2003'!$N170</f>
        <v>0</v>
      </c>
      <c r="K170" s="48">
        <f>'Betriebe 7_2003'!K170*100/'Betriebe 7_2003'!$N170</f>
        <v>0</v>
      </c>
      <c r="L170" s="48">
        <f>'Betriebe 7_2003'!L170*100/'Betriebe 7_2003'!$N170</f>
        <v>0</v>
      </c>
      <c r="M170" s="48">
        <f>'Betriebe 7_2003'!M170*100/'Betriebe 7_2003'!$N170</f>
        <v>0</v>
      </c>
      <c r="N170" s="48">
        <f>'Betriebe 7_2003'!N170*100/'Betriebe 7_2003'!$N170</f>
        <v>100</v>
      </c>
    </row>
    <row r="171" spans="1:14" x14ac:dyDescent="0.2">
      <c r="A171" s="20" t="s">
        <v>222</v>
      </c>
      <c r="B171" s="20" t="s">
        <v>231</v>
      </c>
      <c r="C171" s="27" t="s">
        <v>9</v>
      </c>
      <c r="D171" s="26" t="s">
        <v>21</v>
      </c>
      <c r="E171" s="48">
        <f>'Betriebe 7_2003'!E171*100/'Betriebe 7_2003'!$N171</f>
        <v>93.248945147679322</v>
      </c>
      <c r="F171" s="48">
        <f>'Betriebe 7_2003'!F171*100/'Betriebe 7_2003'!$N171</f>
        <v>3.3755274261603376</v>
      </c>
      <c r="G171" s="48">
        <f>'Betriebe 7_2003'!G171*100/'Betriebe 7_2003'!$N171</f>
        <v>2.5316455696202533</v>
      </c>
      <c r="H171" s="48">
        <f>'Betriebe 7_2003'!H171*100/'Betriebe 7_2003'!$N171</f>
        <v>0.4219409282700422</v>
      </c>
      <c r="I171" s="48">
        <f>'Betriebe 7_2003'!I171*100/'Betriebe 7_2003'!$N171</f>
        <v>0.4219409282700422</v>
      </c>
      <c r="J171" s="48">
        <f>'Betriebe 7_2003'!J171*100/'Betriebe 7_2003'!$N171</f>
        <v>0</v>
      </c>
      <c r="K171" s="48">
        <f>'Betriebe 7_2003'!K171*100/'Betriebe 7_2003'!$N171</f>
        <v>0</v>
      </c>
      <c r="L171" s="48">
        <f>'Betriebe 7_2003'!L171*100/'Betriebe 7_2003'!$N171</f>
        <v>0</v>
      </c>
      <c r="M171" s="48">
        <f>'Betriebe 7_2003'!M171*100/'Betriebe 7_2003'!$N171</f>
        <v>0</v>
      </c>
      <c r="N171" s="48">
        <f>'Betriebe 7_2003'!N171*100/'Betriebe 7_2003'!$N171</f>
        <v>100</v>
      </c>
    </row>
    <row r="172" spans="1:14" x14ac:dyDescent="0.2">
      <c r="A172" s="20" t="s">
        <v>223</v>
      </c>
      <c r="B172" s="20" t="s">
        <v>231</v>
      </c>
      <c r="C172" s="27" t="s">
        <v>9</v>
      </c>
      <c r="D172" s="26" t="s">
        <v>22</v>
      </c>
      <c r="E172" s="48">
        <f>'Betriebe 7_2003'!E172*100/'Betriebe 7_2003'!$N172</f>
        <v>79.878511769172363</v>
      </c>
      <c r="F172" s="48">
        <f>'Betriebe 7_2003'!F172*100/'Betriebe 7_2003'!$N172</f>
        <v>7.6689445709946851</v>
      </c>
      <c r="G172" s="48">
        <f>'Betriebe 7_2003'!G172*100/'Betriebe 7_2003'!$N172</f>
        <v>6.0744115413819291</v>
      </c>
      <c r="H172" s="48">
        <f>'Betriebe 7_2003'!H172*100/'Betriebe 7_2003'!$N172</f>
        <v>4.7835990888382689</v>
      </c>
      <c r="I172" s="48">
        <f>'Betriebe 7_2003'!I172*100/'Betriebe 7_2003'!$N172</f>
        <v>1.1389521640091116</v>
      </c>
      <c r="J172" s="48">
        <f>'Betriebe 7_2003'!J172*100/'Betriebe 7_2003'!$N172</f>
        <v>0.22779043280182232</v>
      </c>
      <c r="K172" s="48">
        <f>'Betriebe 7_2003'!K172*100/'Betriebe 7_2003'!$N172</f>
        <v>0</v>
      </c>
      <c r="L172" s="48">
        <f>'Betriebe 7_2003'!L172*100/'Betriebe 7_2003'!$N172</f>
        <v>0.15186028853454822</v>
      </c>
      <c r="M172" s="48">
        <f>'Betriebe 7_2003'!M172*100/'Betriebe 7_2003'!$N172</f>
        <v>7.5930144267274111E-2</v>
      </c>
      <c r="N172" s="48">
        <f>'Betriebe 7_2003'!N172*100/'Betriebe 7_2003'!$N172</f>
        <v>100</v>
      </c>
    </row>
    <row r="173" spans="1:14" x14ac:dyDescent="0.2">
      <c r="A173" s="20"/>
      <c r="B173" s="20"/>
      <c r="C173" s="27"/>
      <c r="D173" s="26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x14ac:dyDescent="0.2">
      <c r="A174" s="20"/>
      <c r="B174" s="20"/>
      <c r="C174" s="27"/>
      <c r="D174" s="26"/>
      <c r="E174" s="36">
        <f>'Betriebe 7_2003'!E174*100/'Betriebe 7_2003'!$N174</f>
        <v>84.039900249376558</v>
      </c>
      <c r="F174" s="36">
        <f>'Betriebe 7_2003'!F174*100/'Betriebe 7_2003'!$N174</f>
        <v>7.1606697541859639</v>
      </c>
      <c r="G174" s="36">
        <f>'Betriebe 7_2003'!G174*100/'Betriebe 7_2003'!$N174</f>
        <v>4.7737798361239756</v>
      </c>
      <c r="H174" s="36">
        <f>'Betriebe 7_2003'!H174*100/'Betriebe 7_2003'!$N174</f>
        <v>2.9925187032418954</v>
      </c>
      <c r="I174" s="36">
        <f>'Betriebe 7_2003'!I174*100/'Betriebe 7_2003'!$N174</f>
        <v>0.71250445315283217</v>
      </c>
      <c r="J174" s="36">
        <f>'Betriebe 7_2003'!J174*100/'Betriebe 7_2003'!$N174</f>
        <v>0.21375133594584966</v>
      </c>
      <c r="K174" s="36">
        <f>'Betriebe 7_2003'!K174*100/'Betriebe 7_2003'!$N174</f>
        <v>0</v>
      </c>
      <c r="L174" s="36">
        <f>'Betriebe 7_2003'!L174*100/'Betriebe 7_2003'!$N174</f>
        <v>7.1250445315283226E-2</v>
      </c>
      <c r="M174" s="36">
        <f>'Betriebe 7_2003'!M174*100/'Betriebe 7_2003'!$N174</f>
        <v>3.5625222657641613E-2</v>
      </c>
      <c r="N174" s="36">
        <f>'Betriebe 7_2003'!N174*100/'Betriebe 7_2003'!$N174</f>
        <v>100</v>
      </c>
    </row>
    <row r="175" spans="1:14" x14ac:dyDescent="0.2">
      <c r="A175" s="20"/>
      <c r="B175" s="20"/>
      <c r="C175" s="27"/>
      <c r="D175" s="26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x14ac:dyDescent="0.2">
      <c r="A176" s="20" t="s">
        <v>224</v>
      </c>
      <c r="B176" s="20" t="s">
        <v>231</v>
      </c>
      <c r="C176" s="27" t="s">
        <v>10</v>
      </c>
      <c r="D176" s="26" t="s">
        <v>12</v>
      </c>
      <c r="E176" s="48">
        <f>'Betriebe 7_2003'!E176*100/'Betriebe 7_2003'!$N176</f>
        <v>19.774011299435028</v>
      </c>
      <c r="F176" s="48">
        <f>'Betriebe 7_2003'!F176*100/'Betriebe 7_2003'!$N176</f>
        <v>41.807909604519772</v>
      </c>
      <c r="G176" s="48">
        <f>'Betriebe 7_2003'!G176*100/'Betriebe 7_2003'!$N176</f>
        <v>35.028248587570623</v>
      </c>
      <c r="H176" s="48">
        <f>'Betriebe 7_2003'!H176*100/'Betriebe 7_2003'!$N176</f>
        <v>3.3898305084745761</v>
      </c>
      <c r="I176" s="48">
        <f>'Betriebe 7_2003'!I176*100/'Betriebe 7_2003'!$N176</f>
        <v>0</v>
      </c>
      <c r="J176" s="48">
        <f>'Betriebe 7_2003'!J176*100/'Betriebe 7_2003'!$N176</f>
        <v>0</v>
      </c>
      <c r="K176" s="48">
        <f>'Betriebe 7_2003'!K176*100/'Betriebe 7_2003'!$N176</f>
        <v>0</v>
      </c>
      <c r="L176" s="48">
        <f>'Betriebe 7_2003'!L176*100/'Betriebe 7_2003'!$N176</f>
        <v>0</v>
      </c>
      <c r="M176" s="48">
        <f>'Betriebe 7_2003'!M176*100/'Betriebe 7_2003'!$N176</f>
        <v>0</v>
      </c>
      <c r="N176" s="48">
        <f>'Betriebe 7_2003'!N176*100/'Betriebe 7_2003'!$N176</f>
        <v>100</v>
      </c>
    </row>
    <row r="177" spans="1:14" x14ac:dyDescent="0.2">
      <c r="A177" s="20" t="s">
        <v>225</v>
      </c>
      <c r="B177" s="20" t="s">
        <v>231</v>
      </c>
      <c r="C177" s="27" t="s">
        <v>10</v>
      </c>
      <c r="D177" s="26" t="s">
        <v>13</v>
      </c>
      <c r="E177" s="48">
        <f>'Betriebe 7_2003'!E177*100/'Betriebe 7_2003'!$N177</f>
        <v>75.237701529557668</v>
      </c>
      <c r="F177" s="48">
        <f>'Betriebe 7_2003'!F177*100/'Betriebe 7_2003'!$N177</f>
        <v>22.033898305084747</v>
      </c>
      <c r="G177" s="48">
        <f>'Betriebe 7_2003'!G177*100/'Betriebe 7_2003'!$N177</f>
        <v>1.6949152542372881</v>
      </c>
      <c r="H177" s="48">
        <f>'Betriebe 7_2003'!H177*100/'Betriebe 7_2003'!$N177</f>
        <v>0.24803637866887143</v>
      </c>
      <c r="I177" s="48">
        <f>'Betriebe 7_2003'!I177*100/'Betriebe 7_2003'!$N177</f>
        <v>8.2678792889623806E-2</v>
      </c>
      <c r="J177" s="48">
        <f>'Betriebe 7_2003'!J177*100/'Betriebe 7_2003'!$N177</f>
        <v>4.1339396444811903E-2</v>
      </c>
      <c r="K177" s="48">
        <f>'Betriebe 7_2003'!K177*100/'Betriebe 7_2003'!$N177</f>
        <v>0.41339396444811904</v>
      </c>
      <c r="L177" s="48">
        <f>'Betriebe 7_2003'!L177*100/'Betriebe 7_2003'!$N177</f>
        <v>0.12401818933443572</v>
      </c>
      <c r="M177" s="48">
        <f>'Betriebe 7_2003'!M177*100/'Betriebe 7_2003'!$N177</f>
        <v>0.12401818933443572</v>
      </c>
      <c r="N177" s="48">
        <f>'Betriebe 7_2003'!N177*100/'Betriebe 7_2003'!$N177</f>
        <v>100</v>
      </c>
    </row>
    <row r="178" spans="1:14" x14ac:dyDescent="0.2">
      <c r="A178" s="20" t="s">
        <v>226</v>
      </c>
      <c r="B178" s="20" t="s">
        <v>231</v>
      </c>
      <c r="C178" s="27" t="s">
        <v>10</v>
      </c>
      <c r="D178" s="26" t="s">
        <v>14</v>
      </c>
      <c r="E178" s="48">
        <f>'Betriebe 7_2003'!E178*100/'Betriebe 7_2003'!$N178</f>
        <v>66.410256410256409</v>
      </c>
      <c r="F178" s="48">
        <f>'Betriebe 7_2003'!F178*100/'Betriebe 7_2003'!$N178</f>
        <v>18.974358974358974</v>
      </c>
      <c r="G178" s="48">
        <f>'Betriebe 7_2003'!G178*100/'Betriebe 7_2003'!$N178</f>
        <v>10</v>
      </c>
      <c r="H178" s="48">
        <f>'Betriebe 7_2003'!H178*100/'Betriebe 7_2003'!$N178</f>
        <v>4.3589743589743586</v>
      </c>
      <c r="I178" s="48">
        <f>'Betriebe 7_2003'!I178*100/'Betriebe 7_2003'!$N178</f>
        <v>0</v>
      </c>
      <c r="J178" s="48">
        <f>'Betriebe 7_2003'!J178*100/'Betriebe 7_2003'!$N178</f>
        <v>0.25641025641025639</v>
      </c>
      <c r="K178" s="48">
        <f>'Betriebe 7_2003'!K178*100/'Betriebe 7_2003'!$N178</f>
        <v>0</v>
      </c>
      <c r="L178" s="48">
        <f>'Betriebe 7_2003'!L178*100/'Betriebe 7_2003'!$N178</f>
        <v>0</v>
      </c>
      <c r="M178" s="48">
        <f>'Betriebe 7_2003'!M178*100/'Betriebe 7_2003'!$N178</f>
        <v>0</v>
      </c>
      <c r="N178" s="48">
        <f>'Betriebe 7_2003'!N178*100/'Betriebe 7_2003'!$N178</f>
        <v>100</v>
      </c>
    </row>
    <row r="179" spans="1:14" x14ac:dyDescent="0.2">
      <c r="A179" s="20" t="s">
        <v>227</v>
      </c>
      <c r="B179" s="20" t="s">
        <v>231</v>
      </c>
      <c r="C179" s="27" t="s">
        <v>10</v>
      </c>
      <c r="D179" s="26" t="s">
        <v>15</v>
      </c>
      <c r="E179" s="48">
        <f>'Betriebe 7_2003'!E179*100/'Betriebe 7_2003'!$N179</f>
        <v>54.330708661417326</v>
      </c>
      <c r="F179" s="48">
        <f>'Betriebe 7_2003'!F179*100/'Betriebe 7_2003'!$N179</f>
        <v>25.459317585301836</v>
      </c>
      <c r="G179" s="48">
        <f>'Betriebe 7_2003'!G179*100/'Betriebe 7_2003'!$N179</f>
        <v>17.322834645669293</v>
      </c>
      <c r="H179" s="48">
        <f>'Betriebe 7_2003'!H179*100/'Betriebe 7_2003'!$N179</f>
        <v>2.8871391076115485</v>
      </c>
      <c r="I179" s="48">
        <f>'Betriebe 7_2003'!I179*100/'Betriebe 7_2003'!$N179</f>
        <v>0</v>
      </c>
      <c r="J179" s="48">
        <f>'Betriebe 7_2003'!J179*100/'Betriebe 7_2003'!$N179</f>
        <v>0</v>
      </c>
      <c r="K179" s="48">
        <f>'Betriebe 7_2003'!K179*100/'Betriebe 7_2003'!$N179</f>
        <v>0</v>
      </c>
      <c r="L179" s="48">
        <f>'Betriebe 7_2003'!L179*100/'Betriebe 7_2003'!$N179</f>
        <v>0</v>
      </c>
      <c r="M179" s="48">
        <f>'Betriebe 7_2003'!M179*100/'Betriebe 7_2003'!$N179</f>
        <v>0</v>
      </c>
      <c r="N179" s="48">
        <f>'Betriebe 7_2003'!N179*100/'Betriebe 7_2003'!$N179</f>
        <v>100</v>
      </c>
    </row>
    <row r="180" spans="1:14" x14ac:dyDescent="0.2">
      <c r="A180" s="20" t="s">
        <v>228</v>
      </c>
      <c r="B180" s="20" t="s">
        <v>231</v>
      </c>
      <c r="C180" s="27" t="s">
        <v>10</v>
      </c>
      <c r="D180" s="26" t="s">
        <v>16</v>
      </c>
      <c r="E180" s="48">
        <f>'Betriebe 7_2003'!E180*100/'Betriebe 7_2003'!$N180</f>
        <v>0</v>
      </c>
      <c r="F180" s="48">
        <f>'Betriebe 7_2003'!F180*100/'Betriebe 7_2003'!$N180</f>
        <v>0</v>
      </c>
      <c r="G180" s="48">
        <f>'Betriebe 7_2003'!G180*100/'Betriebe 7_2003'!$N180</f>
        <v>33.333333333333336</v>
      </c>
      <c r="H180" s="48">
        <f>'Betriebe 7_2003'!H180*100/'Betriebe 7_2003'!$N180</f>
        <v>0</v>
      </c>
      <c r="I180" s="48">
        <f>'Betriebe 7_2003'!I180*100/'Betriebe 7_2003'!$N180</f>
        <v>0</v>
      </c>
      <c r="J180" s="48">
        <f>'Betriebe 7_2003'!J180*100/'Betriebe 7_2003'!$N180</f>
        <v>33.333333333333336</v>
      </c>
      <c r="K180" s="48">
        <f>'Betriebe 7_2003'!K180*100/'Betriebe 7_2003'!$N180</f>
        <v>0</v>
      </c>
      <c r="L180" s="48">
        <f>'Betriebe 7_2003'!L180*100/'Betriebe 7_2003'!$N180</f>
        <v>0</v>
      </c>
      <c r="M180" s="48">
        <f>'Betriebe 7_2003'!M180*100/'Betriebe 7_2003'!$N180</f>
        <v>33.333333333333336</v>
      </c>
      <c r="N180" s="48">
        <f>'Betriebe 7_2003'!N180*100/'Betriebe 7_2003'!$N180</f>
        <v>100</v>
      </c>
    </row>
    <row r="181" spans="1:14" x14ac:dyDescent="0.2"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x14ac:dyDescent="0.2">
      <c r="E182" s="36">
        <f>'Betriebe 7_2003'!E182*100/'Betriebe 7_2003'!$N182</f>
        <v>68.872403560830861</v>
      </c>
      <c r="F182" s="36">
        <f>'Betriebe 7_2003'!F182*100/'Betriebe 7_2003'!$N182</f>
        <v>23.08605341246291</v>
      </c>
      <c r="G182" s="36">
        <f>'Betriebe 7_2003'!G182*100/'Betriebe 7_2003'!$N182</f>
        <v>6.2017804154302674</v>
      </c>
      <c r="H182" s="36">
        <f>'Betriebe 7_2003'!H182*100/'Betriebe 7_2003'!$N182</f>
        <v>1.1869436201780414</v>
      </c>
      <c r="I182" s="36">
        <f>'Betriebe 7_2003'!I182*100/'Betriebe 7_2003'!$N182</f>
        <v>5.9347181008902079E-2</v>
      </c>
      <c r="J182" s="36">
        <f>'Betriebe 7_2003'!J182*100/'Betriebe 7_2003'!$N182</f>
        <v>8.9020771513353122E-2</v>
      </c>
      <c r="K182" s="36">
        <f>'Betriebe 7_2003'!K182*100/'Betriebe 7_2003'!$N182</f>
        <v>0.29673590504451036</v>
      </c>
      <c r="L182" s="36">
        <f>'Betriebe 7_2003'!L182*100/'Betriebe 7_2003'!$N182</f>
        <v>8.9020771513353122E-2</v>
      </c>
      <c r="M182" s="36">
        <f>'Betriebe 7_2003'!M182*100/'Betriebe 7_2003'!$N182</f>
        <v>0.11869436201780416</v>
      </c>
      <c r="N182" s="36">
        <f>'Betriebe 7_2003'!N182*100/'Betriebe 7_2003'!$N182</f>
        <v>100</v>
      </c>
    </row>
    <row r="183" spans="1:14" x14ac:dyDescent="0.2"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x14ac:dyDescent="0.2"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x14ac:dyDescent="0.2"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x14ac:dyDescent="0.2"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x14ac:dyDescent="0.2"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x14ac:dyDescent="0.2"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x14ac:dyDescent="0.2"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x14ac:dyDescent="0.2"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x14ac:dyDescent="0.2"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x14ac:dyDescent="0.2"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5:14" x14ac:dyDescent="0.2"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5:14" x14ac:dyDescent="0.2"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5:14" x14ac:dyDescent="0.2"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>
      <pane ySplit="1845" topLeftCell="A6"/>
      <selection pane="bottomLeft" activeCell="E78" sqref="E78:N78"/>
    </sheetView>
  </sheetViews>
  <sheetFormatPr baseColWidth="10" defaultRowHeight="12.75" outlineLevelCol="1" x14ac:dyDescent="0.2"/>
  <cols>
    <col min="1" max="1" width="8.42578125" customWidth="1"/>
    <col min="2" max="2" width="4.42578125" customWidth="1"/>
    <col min="3" max="4" width="11.42578125" hidden="1" customWidth="1" outlineLevel="1"/>
    <col min="5" max="5" width="11.42578125" collapsed="1"/>
  </cols>
  <sheetData>
    <row r="1" spans="1:14" ht="18" x14ac:dyDescent="0.25">
      <c r="E1" s="7" t="s">
        <v>401</v>
      </c>
    </row>
    <row r="4" spans="1:14" s="10" customFormat="1" x14ac:dyDescent="0.2">
      <c r="C4" s="11" t="s">
        <v>0</v>
      </c>
      <c r="D4" s="11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s="10" customFormat="1" x14ac:dyDescent="0.2">
      <c r="C5" s="9"/>
      <c r="D5" s="9"/>
      <c r="E5" s="4"/>
      <c r="F5" s="4"/>
      <c r="G5" s="4"/>
      <c r="H5" s="5"/>
      <c r="I5" s="6"/>
      <c r="J5" s="6"/>
      <c r="K5" s="6"/>
      <c r="L5" s="6"/>
      <c r="M5" s="6"/>
      <c r="N5" s="2"/>
    </row>
    <row r="6" spans="1:14" x14ac:dyDescent="0.2">
      <c r="A6" s="20" t="s">
        <v>79</v>
      </c>
      <c r="B6" s="20" t="s">
        <v>232</v>
      </c>
      <c r="C6" s="41" t="s">
        <v>2</v>
      </c>
      <c r="D6" s="41" t="s">
        <v>12</v>
      </c>
      <c r="E6" s="44">
        <v>789</v>
      </c>
      <c r="F6" s="44">
        <v>1065</v>
      </c>
      <c r="G6" s="44">
        <v>2426</v>
      </c>
      <c r="H6" s="44">
        <v>4473</v>
      </c>
      <c r="I6" s="44">
        <v>3015</v>
      </c>
      <c r="J6" s="44">
        <v>3815</v>
      </c>
      <c r="K6" s="44">
        <v>566</v>
      </c>
      <c r="L6" s="44">
        <v>752</v>
      </c>
      <c r="M6" s="44">
        <v>0</v>
      </c>
      <c r="N6" s="44">
        <v>16901</v>
      </c>
    </row>
    <row r="7" spans="1:14" x14ac:dyDescent="0.2">
      <c r="A7" s="20" t="s">
        <v>80</v>
      </c>
      <c r="B7" s="20" t="s">
        <v>232</v>
      </c>
      <c r="C7" s="41" t="s">
        <v>2</v>
      </c>
      <c r="D7" s="41" t="s">
        <v>13</v>
      </c>
      <c r="E7" s="44">
        <v>79</v>
      </c>
      <c r="F7" s="44">
        <v>216</v>
      </c>
      <c r="G7" s="44">
        <v>248</v>
      </c>
      <c r="H7" s="44">
        <v>276</v>
      </c>
      <c r="I7" s="44">
        <v>71</v>
      </c>
      <c r="J7" s="44">
        <v>0</v>
      </c>
      <c r="K7" s="44">
        <v>0</v>
      </c>
      <c r="L7" s="44">
        <v>0</v>
      </c>
      <c r="M7" s="44">
        <v>0</v>
      </c>
      <c r="N7" s="44">
        <v>890</v>
      </c>
    </row>
    <row r="8" spans="1:14" x14ac:dyDescent="0.2">
      <c r="A8" s="20" t="s">
        <v>81</v>
      </c>
      <c r="B8" s="20" t="s">
        <v>232</v>
      </c>
      <c r="C8" s="41" t="s">
        <v>2</v>
      </c>
      <c r="D8" s="41" t="s">
        <v>14</v>
      </c>
      <c r="E8" s="44">
        <v>82</v>
      </c>
      <c r="F8" s="44">
        <v>204</v>
      </c>
      <c r="G8" s="44">
        <v>495</v>
      </c>
      <c r="H8" s="44">
        <v>654</v>
      </c>
      <c r="I8" s="44">
        <v>164</v>
      </c>
      <c r="J8" s="44">
        <v>397</v>
      </c>
      <c r="K8" s="44">
        <v>0</v>
      </c>
      <c r="L8" s="44">
        <v>0</v>
      </c>
      <c r="M8" s="44">
        <v>0</v>
      </c>
      <c r="N8" s="44">
        <v>1996</v>
      </c>
    </row>
    <row r="9" spans="1:14" x14ac:dyDescent="0.2">
      <c r="A9" s="20" t="s">
        <v>82</v>
      </c>
      <c r="B9" s="20" t="s">
        <v>232</v>
      </c>
      <c r="C9" s="41" t="s">
        <v>2</v>
      </c>
      <c r="D9" s="41" t="s">
        <v>15</v>
      </c>
      <c r="E9" s="44">
        <v>145</v>
      </c>
      <c r="F9" s="44">
        <v>218</v>
      </c>
      <c r="G9" s="44">
        <v>272</v>
      </c>
      <c r="H9" s="44">
        <v>292</v>
      </c>
      <c r="I9" s="44">
        <v>50</v>
      </c>
      <c r="J9" s="44">
        <v>0</v>
      </c>
      <c r="K9" s="44">
        <v>0</v>
      </c>
      <c r="L9" s="44">
        <v>0</v>
      </c>
      <c r="M9" s="44">
        <v>0</v>
      </c>
      <c r="N9" s="44">
        <v>977</v>
      </c>
    </row>
    <row r="10" spans="1:14" x14ac:dyDescent="0.2">
      <c r="A10" s="20" t="s">
        <v>83</v>
      </c>
      <c r="B10" s="20" t="s">
        <v>232</v>
      </c>
      <c r="C10" s="41" t="s">
        <v>2</v>
      </c>
      <c r="D10" s="41" t="s">
        <v>16</v>
      </c>
      <c r="E10" s="44">
        <v>103</v>
      </c>
      <c r="F10" s="44">
        <v>270</v>
      </c>
      <c r="G10" s="44">
        <v>157</v>
      </c>
      <c r="H10" s="44">
        <v>130</v>
      </c>
      <c r="I10" s="44">
        <v>62</v>
      </c>
      <c r="J10" s="44">
        <v>0</v>
      </c>
      <c r="K10" s="44">
        <v>0</v>
      </c>
      <c r="L10" s="44">
        <v>0</v>
      </c>
      <c r="M10" s="44">
        <v>0</v>
      </c>
      <c r="N10" s="44">
        <v>722</v>
      </c>
    </row>
    <row r="11" spans="1:14" x14ac:dyDescent="0.2">
      <c r="A11" s="20" t="s">
        <v>84</v>
      </c>
      <c r="B11" s="20" t="s">
        <v>232</v>
      </c>
      <c r="C11" s="41" t="s">
        <v>2</v>
      </c>
      <c r="D11" s="41" t="s">
        <v>17</v>
      </c>
      <c r="E11" s="44">
        <v>370</v>
      </c>
      <c r="F11" s="44">
        <v>909</v>
      </c>
      <c r="G11" s="44">
        <v>955</v>
      </c>
      <c r="H11" s="44">
        <v>1095</v>
      </c>
      <c r="I11" s="44">
        <v>287</v>
      </c>
      <c r="J11" s="44">
        <v>243</v>
      </c>
      <c r="K11" s="44">
        <v>0</v>
      </c>
      <c r="L11" s="44">
        <v>0</v>
      </c>
      <c r="M11" s="44">
        <v>0</v>
      </c>
      <c r="N11" s="44">
        <v>3859</v>
      </c>
    </row>
    <row r="12" spans="1:14" x14ac:dyDescent="0.2">
      <c r="A12" s="20" t="s">
        <v>85</v>
      </c>
      <c r="B12" s="20" t="s">
        <v>232</v>
      </c>
      <c r="C12" s="41" t="s">
        <v>2</v>
      </c>
      <c r="D12" s="41" t="s">
        <v>18</v>
      </c>
      <c r="E12" s="44">
        <v>470</v>
      </c>
      <c r="F12" s="44">
        <v>517</v>
      </c>
      <c r="G12" s="44">
        <v>912</v>
      </c>
      <c r="H12" s="44">
        <v>1270</v>
      </c>
      <c r="I12" s="44">
        <v>925</v>
      </c>
      <c r="J12" s="44">
        <v>1180</v>
      </c>
      <c r="K12" s="44">
        <v>0</v>
      </c>
      <c r="L12" s="44">
        <v>0</v>
      </c>
      <c r="M12" s="44">
        <v>0</v>
      </c>
      <c r="N12" s="44">
        <v>5274</v>
      </c>
    </row>
    <row r="13" spans="1:14" x14ac:dyDescent="0.2">
      <c r="A13" s="20" t="s">
        <v>86</v>
      </c>
      <c r="B13" s="20" t="s">
        <v>232</v>
      </c>
      <c r="C13" s="41" t="s">
        <v>2</v>
      </c>
      <c r="D13" s="41" t="s">
        <v>19</v>
      </c>
      <c r="E13" s="44">
        <v>118</v>
      </c>
      <c r="F13" s="44">
        <v>391</v>
      </c>
      <c r="G13" s="44">
        <v>434</v>
      </c>
      <c r="H13" s="44">
        <v>846</v>
      </c>
      <c r="I13" s="44">
        <v>265</v>
      </c>
      <c r="J13" s="44">
        <v>0</v>
      </c>
      <c r="K13" s="44">
        <v>0</v>
      </c>
      <c r="L13" s="44">
        <v>0</v>
      </c>
      <c r="M13" s="44">
        <v>0</v>
      </c>
      <c r="N13" s="44">
        <v>2054</v>
      </c>
    </row>
    <row r="14" spans="1:14" x14ac:dyDescent="0.2">
      <c r="A14" s="20" t="s">
        <v>87</v>
      </c>
      <c r="B14" s="20" t="s">
        <v>232</v>
      </c>
      <c r="C14" s="41" t="s">
        <v>2</v>
      </c>
      <c r="D14" s="41" t="s">
        <v>20</v>
      </c>
      <c r="E14" s="44">
        <v>1060</v>
      </c>
      <c r="F14" s="44">
        <v>1624</v>
      </c>
      <c r="G14" s="44">
        <v>1835</v>
      </c>
      <c r="H14" s="44">
        <v>1680</v>
      </c>
      <c r="I14" s="44">
        <v>424</v>
      </c>
      <c r="J14" s="44">
        <v>900</v>
      </c>
      <c r="K14" s="44">
        <v>0</v>
      </c>
      <c r="L14" s="44">
        <v>0</v>
      </c>
      <c r="M14" s="44">
        <v>0</v>
      </c>
      <c r="N14" s="44">
        <v>7523</v>
      </c>
    </row>
    <row r="15" spans="1:14" x14ac:dyDescent="0.2">
      <c r="A15" s="20" t="s">
        <v>88</v>
      </c>
      <c r="B15" s="20" t="s">
        <v>232</v>
      </c>
      <c r="C15" s="41" t="s">
        <v>2</v>
      </c>
      <c r="D15" s="41" t="s">
        <v>21</v>
      </c>
      <c r="E15" s="44">
        <v>81</v>
      </c>
      <c r="F15" s="44">
        <v>108</v>
      </c>
      <c r="G15" s="44">
        <v>232</v>
      </c>
      <c r="H15" s="44">
        <v>115</v>
      </c>
      <c r="I15" s="44">
        <v>72</v>
      </c>
      <c r="J15" s="44">
        <v>0</v>
      </c>
      <c r="K15" s="44">
        <v>0</v>
      </c>
      <c r="L15" s="44">
        <v>0</v>
      </c>
      <c r="M15" s="44">
        <v>0</v>
      </c>
      <c r="N15" s="44">
        <v>608</v>
      </c>
    </row>
    <row r="16" spans="1:14" x14ac:dyDescent="0.2">
      <c r="A16" s="20" t="s">
        <v>89</v>
      </c>
      <c r="B16" s="20" t="s">
        <v>232</v>
      </c>
      <c r="C16" s="41" t="s">
        <v>2</v>
      </c>
      <c r="D16" s="41" t="s">
        <v>22</v>
      </c>
      <c r="E16" s="44">
        <v>68</v>
      </c>
      <c r="F16" s="44">
        <v>90</v>
      </c>
      <c r="G16" s="44">
        <v>119</v>
      </c>
      <c r="H16" s="44">
        <v>51</v>
      </c>
      <c r="I16" s="44">
        <v>58</v>
      </c>
      <c r="J16" s="44">
        <v>188</v>
      </c>
      <c r="K16" s="44">
        <v>0</v>
      </c>
      <c r="L16" s="44">
        <v>0</v>
      </c>
      <c r="M16" s="44">
        <v>0</v>
      </c>
      <c r="N16" s="44">
        <v>574</v>
      </c>
    </row>
    <row r="17" spans="1:14" x14ac:dyDescent="0.2">
      <c r="A17" s="20" t="s">
        <v>90</v>
      </c>
      <c r="B17" s="20" t="s">
        <v>232</v>
      </c>
      <c r="C17" s="41" t="s">
        <v>2</v>
      </c>
      <c r="D17" s="41" t="s">
        <v>23</v>
      </c>
      <c r="E17" s="44">
        <v>34</v>
      </c>
      <c r="F17" s="44">
        <v>42</v>
      </c>
      <c r="G17" s="44">
        <v>70</v>
      </c>
      <c r="H17" s="44">
        <v>23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169</v>
      </c>
    </row>
    <row r="18" spans="1:14" x14ac:dyDescent="0.2">
      <c r="A18" s="20" t="s">
        <v>91</v>
      </c>
      <c r="B18" s="20" t="s">
        <v>232</v>
      </c>
      <c r="C18" s="41" t="s">
        <v>2</v>
      </c>
      <c r="D18" s="41" t="s">
        <v>24</v>
      </c>
      <c r="E18" s="44">
        <v>596</v>
      </c>
      <c r="F18" s="44">
        <v>928</v>
      </c>
      <c r="G18" s="44">
        <v>998</v>
      </c>
      <c r="H18" s="44">
        <v>1688</v>
      </c>
      <c r="I18" s="44">
        <v>1137</v>
      </c>
      <c r="J18" s="44">
        <v>321</v>
      </c>
      <c r="K18" s="44">
        <v>542</v>
      </c>
      <c r="L18" s="44">
        <v>0</v>
      </c>
      <c r="M18" s="44">
        <v>0</v>
      </c>
      <c r="N18" s="44">
        <v>6210</v>
      </c>
    </row>
    <row r="19" spans="1:14" x14ac:dyDescent="0.2">
      <c r="A19" s="20" t="s">
        <v>92</v>
      </c>
      <c r="B19" s="20" t="s">
        <v>232</v>
      </c>
      <c r="C19" s="41" t="s">
        <v>2</v>
      </c>
      <c r="D19" s="41" t="s">
        <v>25</v>
      </c>
      <c r="E19" s="44">
        <v>172</v>
      </c>
      <c r="F19" s="44">
        <v>226</v>
      </c>
      <c r="G19" s="44">
        <v>310</v>
      </c>
      <c r="H19" s="44">
        <v>126</v>
      </c>
      <c r="I19" s="44">
        <v>283</v>
      </c>
      <c r="J19" s="44">
        <v>102</v>
      </c>
      <c r="K19" s="44">
        <v>279</v>
      </c>
      <c r="L19" s="44">
        <v>0</v>
      </c>
      <c r="M19" s="44">
        <v>0</v>
      </c>
      <c r="N19" s="44">
        <v>1498</v>
      </c>
    </row>
    <row r="20" spans="1:14" x14ac:dyDescent="0.2">
      <c r="A20" s="20" t="s">
        <v>93</v>
      </c>
      <c r="B20" s="20" t="s">
        <v>232</v>
      </c>
      <c r="C20" s="41" t="s">
        <v>2</v>
      </c>
      <c r="D20" s="41" t="s">
        <v>26</v>
      </c>
      <c r="E20" s="44">
        <v>264</v>
      </c>
      <c r="F20" s="44">
        <v>325</v>
      </c>
      <c r="G20" s="44">
        <v>516</v>
      </c>
      <c r="H20" s="44">
        <v>682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1787</v>
      </c>
    </row>
    <row r="21" spans="1:14" x14ac:dyDescent="0.2">
      <c r="A21" s="20" t="s">
        <v>94</v>
      </c>
      <c r="B21" s="20" t="s">
        <v>232</v>
      </c>
      <c r="C21" s="41" t="s">
        <v>2</v>
      </c>
      <c r="D21" s="41" t="s">
        <v>27</v>
      </c>
      <c r="E21" s="44">
        <v>535</v>
      </c>
      <c r="F21" s="44">
        <v>981</v>
      </c>
      <c r="G21" s="44">
        <v>1662</v>
      </c>
      <c r="H21" s="44">
        <v>1398</v>
      </c>
      <c r="I21" s="44">
        <v>906</v>
      </c>
      <c r="J21" s="44">
        <v>550</v>
      </c>
      <c r="K21" s="44">
        <v>287</v>
      </c>
      <c r="L21" s="44">
        <v>0</v>
      </c>
      <c r="M21" s="44">
        <v>0</v>
      </c>
      <c r="N21" s="44">
        <v>6319</v>
      </c>
    </row>
    <row r="22" spans="1:14" x14ac:dyDescent="0.2">
      <c r="A22" s="20" t="s">
        <v>95</v>
      </c>
      <c r="B22" s="20" t="s">
        <v>232</v>
      </c>
      <c r="C22" s="41" t="s">
        <v>2</v>
      </c>
      <c r="D22" s="41" t="s">
        <v>28</v>
      </c>
      <c r="E22" s="44">
        <v>642</v>
      </c>
      <c r="F22" s="44">
        <v>1013</v>
      </c>
      <c r="G22" s="44">
        <v>1403</v>
      </c>
      <c r="H22" s="44">
        <v>1874</v>
      </c>
      <c r="I22" s="44">
        <v>1329</v>
      </c>
      <c r="J22" s="44">
        <v>587</v>
      </c>
      <c r="K22" s="44">
        <v>466</v>
      </c>
      <c r="L22" s="44">
        <v>0</v>
      </c>
      <c r="M22" s="44">
        <v>0</v>
      </c>
      <c r="N22" s="44">
        <v>7314</v>
      </c>
    </row>
    <row r="23" spans="1:14" x14ac:dyDescent="0.2">
      <c r="A23" s="20" t="s">
        <v>96</v>
      </c>
      <c r="B23" s="20" t="s">
        <v>232</v>
      </c>
      <c r="C23" s="41" t="s">
        <v>2</v>
      </c>
      <c r="D23" s="41" t="s">
        <v>29</v>
      </c>
      <c r="E23" s="44">
        <v>67</v>
      </c>
      <c r="F23" s="44">
        <v>120</v>
      </c>
      <c r="G23" s="44">
        <v>251</v>
      </c>
      <c r="H23" s="44">
        <v>595</v>
      </c>
      <c r="I23" s="44">
        <v>752</v>
      </c>
      <c r="J23" s="44">
        <v>334</v>
      </c>
      <c r="K23" s="44">
        <v>0</v>
      </c>
      <c r="L23" s="44">
        <v>0</v>
      </c>
      <c r="M23" s="44">
        <v>0</v>
      </c>
      <c r="N23" s="44">
        <v>2119</v>
      </c>
    </row>
    <row r="24" spans="1:14" x14ac:dyDescent="0.2">
      <c r="A24" s="20" t="s">
        <v>97</v>
      </c>
      <c r="B24" s="20" t="s">
        <v>232</v>
      </c>
      <c r="C24" s="41" t="s">
        <v>2</v>
      </c>
      <c r="D24" s="41" t="s">
        <v>30</v>
      </c>
      <c r="E24" s="44">
        <v>35</v>
      </c>
      <c r="F24" s="44">
        <v>45</v>
      </c>
      <c r="G24" s="44">
        <v>0</v>
      </c>
      <c r="H24" s="44">
        <v>69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149</v>
      </c>
    </row>
    <row r="25" spans="1:14" x14ac:dyDescent="0.2">
      <c r="A25" s="20" t="s">
        <v>98</v>
      </c>
      <c r="B25" s="20" t="s">
        <v>232</v>
      </c>
      <c r="C25" s="41" t="s">
        <v>2</v>
      </c>
      <c r="D25" s="41" t="s">
        <v>31</v>
      </c>
      <c r="E25" s="44">
        <v>414</v>
      </c>
      <c r="F25" s="44">
        <v>548</v>
      </c>
      <c r="G25" s="44">
        <v>687</v>
      </c>
      <c r="H25" s="44">
        <v>796</v>
      </c>
      <c r="I25" s="44">
        <v>141</v>
      </c>
      <c r="J25" s="44">
        <v>235</v>
      </c>
      <c r="K25" s="44">
        <v>0</v>
      </c>
      <c r="L25" s="44">
        <v>0</v>
      </c>
      <c r="M25" s="44">
        <v>0</v>
      </c>
      <c r="N25" s="44">
        <v>2821</v>
      </c>
    </row>
    <row r="26" spans="1:14" x14ac:dyDescent="0.2">
      <c r="A26" s="20" t="s">
        <v>99</v>
      </c>
      <c r="B26" s="20" t="s">
        <v>232</v>
      </c>
      <c r="C26" s="41" t="s">
        <v>2</v>
      </c>
      <c r="D26" s="41" t="s">
        <v>32</v>
      </c>
      <c r="E26" s="44">
        <v>628</v>
      </c>
      <c r="F26" s="44">
        <v>1173</v>
      </c>
      <c r="G26" s="44">
        <v>1953</v>
      </c>
      <c r="H26" s="44">
        <v>2186</v>
      </c>
      <c r="I26" s="44">
        <v>1165</v>
      </c>
      <c r="J26" s="44">
        <v>1292</v>
      </c>
      <c r="K26" s="44">
        <v>470</v>
      </c>
      <c r="L26" s="44">
        <v>0</v>
      </c>
      <c r="M26" s="44">
        <v>0</v>
      </c>
      <c r="N26" s="44">
        <v>8867</v>
      </c>
    </row>
    <row r="27" spans="1:14" x14ac:dyDescent="0.2">
      <c r="A27" s="20" t="s">
        <v>100</v>
      </c>
      <c r="B27" s="20" t="s">
        <v>232</v>
      </c>
      <c r="C27" s="41" t="s">
        <v>2</v>
      </c>
      <c r="D27" s="41" t="s">
        <v>33</v>
      </c>
      <c r="E27" s="44">
        <v>160</v>
      </c>
      <c r="F27" s="44">
        <v>83</v>
      </c>
      <c r="G27" s="44">
        <v>35</v>
      </c>
      <c r="H27" s="44">
        <v>47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325</v>
      </c>
    </row>
    <row r="28" spans="1:14" x14ac:dyDescent="0.2">
      <c r="A28" s="20" t="s">
        <v>101</v>
      </c>
      <c r="B28" s="20" t="s">
        <v>232</v>
      </c>
      <c r="C28" s="41" t="s">
        <v>2</v>
      </c>
      <c r="D28" s="41" t="s">
        <v>34</v>
      </c>
      <c r="E28" s="44">
        <v>32</v>
      </c>
      <c r="F28" s="44">
        <v>10</v>
      </c>
      <c r="G28" s="44">
        <v>10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52</v>
      </c>
    </row>
    <row r="29" spans="1:14" x14ac:dyDescent="0.2">
      <c r="A29" s="20" t="s">
        <v>102</v>
      </c>
      <c r="B29" s="20" t="s">
        <v>232</v>
      </c>
      <c r="C29" s="41" t="s">
        <v>2</v>
      </c>
      <c r="D29" s="41" t="s">
        <v>35</v>
      </c>
      <c r="E29" s="44">
        <v>26</v>
      </c>
      <c r="F29" s="44">
        <v>27</v>
      </c>
      <c r="G29" s="44">
        <v>12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65</v>
      </c>
    </row>
    <row r="30" spans="1:14" x14ac:dyDescent="0.2">
      <c r="A30" s="20" t="s">
        <v>103</v>
      </c>
      <c r="B30" s="20" t="s">
        <v>232</v>
      </c>
      <c r="C30" s="41" t="s">
        <v>2</v>
      </c>
      <c r="D30" s="41" t="s">
        <v>36</v>
      </c>
      <c r="E30" s="44">
        <v>65</v>
      </c>
      <c r="F30" s="44">
        <v>68</v>
      </c>
      <c r="G30" s="44">
        <v>107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240</v>
      </c>
    </row>
    <row r="31" spans="1:14" x14ac:dyDescent="0.2">
      <c r="A31" s="20" t="s">
        <v>104</v>
      </c>
      <c r="B31" s="20" t="s">
        <v>232</v>
      </c>
      <c r="C31" s="41" t="s">
        <v>2</v>
      </c>
      <c r="D31" s="41" t="s">
        <v>37</v>
      </c>
      <c r="E31" s="44">
        <v>22</v>
      </c>
      <c r="F31" s="44">
        <v>16</v>
      </c>
      <c r="G31" s="44">
        <v>41</v>
      </c>
      <c r="H31" s="44">
        <v>158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237</v>
      </c>
    </row>
    <row r="32" spans="1:14" x14ac:dyDescent="0.2">
      <c r="A32" s="20" t="s">
        <v>105</v>
      </c>
      <c r="B32" s="20" t="s">
        <v>232</v>
      </c>
      <c r="C32" s="41" t="s">
        <v>2</v>
      </c>
      <c r="D32" s="41" t="s">
        <v>38</v>
      </c>
      <c r="E32" s="44">
        <v>162</v>
      </c>
      <c r="F32" s="44">
        <v>197</v>
      </c>
      <c r="G32" s="44">
        <v>103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462</v>
      </c>
    </row>
    <row r="33" spans="1:14" x14ac:dyDescent="0.2">
      <c r="A33" s="20" t="s">
        <v>106</v>
      </c>
      <c r="B33" s="20" t="s">
        <v>232</v>
      </c>
      <c r="C33" s="41" t="s">
        <v>2</v>
      </c>
      <c r="D33" s="41" t="s">
        <v>39</v>
      </c>
      <c r="E33" s="44">
        <v>105</v>
      </c>
      <c r="F33" s="44">
        <v>30</v>
      </c>
      <c r="G33" s="44">
        <v>24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159</v>
      </c>
    </row>
    <row r="34" spans="1:14" x14ac:dyDescent="0.2">
      <c r="A34" s="20" t="s">
        <v>107</v>
      </c>
      <c r="B34" s="20" t="s">
        <v>232</v>
      </c>
      <c r="C34" s="41" t="s">
        <v>2</v>
      </c>
      <c r="D34" s="41" t="s">
        <v>40</v>
      </c>
      <c r="E34" s="44">
        <v>33</v>
      </c>
      <c r="F34" s="44">
        <v>51</v>
      </c>
      <c r="G34" s="44">
        <v>33</v>
      </c>
      <c r="H34" s="44">
        <v>155</v>
      </c>
      <c r="I34" s="44">
        <v>66</v>
      </c>
      <c r="J34" s="44">
        <v>0</v>
      </c>
      <c r="K34" s="44">
        <v>0</v>
      </c>
      <c r="L34" s="44">
        <v>0</v>
      </c>
      <c r="M34" s="44">
        <v>0</v>
      </c>
      <c r="N34" s="44">
        <v>338</v>
      </c>
    </row>
    <row r="35" spans="1:14" x14ac:dyDescent="0.2">
      <c r="A35" s="20" t="s">
        <v>108</v>
      </c>
      <c r="B35" s="20" t="s">
        <v>232</v>
      </c>
      <c r="C35" s="41" t="s">
        <v>2</v>
      </c>
      <c r="D35" s="41" t="s">
        <v>41</v>
      </c>
      <c r="E35" s="44">
        <v>33</v>
      </c>
      <c r="F35" s="44">
        <v>65</v>
      </c>
      <c r="G35" s="44">
        <v>63</v>
      </c>
      <c r="H35" s="44">
        <v>59</v>
      </c>
      <c r="I35" s="44">
        <v>92</v>
      </c>
      <c r="J35" s="44">
        <v>0</v>
      </c>
      <c r="K35" s="44">
        <v>0</v>
      </c>
      <c r="L35" s="44">
        <v>0</v>
      </c>
      <c r="M35" s="44">
        <v>0</v>
      </c>
      <c r="N35" s="44">
        <v>312</v>
      </c>
    </row>
    <row r="36" spans="1:14" x14ac:dyDescent="0.2">
      <c r="A36" s="20" t="s">
        <v>109</v>
      </c>
      <c r="B36" s="20" t="s">
        <v>232</v>
      </c>
      <c r="C36" s="41" t="s">
        <v>2</v>
      </c>
      <c r="D36" s="41" t="s">
        <v>42</v>
      </c>
      <c r="E36" s="44">
        <v>384</v>
      </c>
      <c r="F36" s="44">
        <v>886</v>
      </c>
      <c r="G36" s="44">
        <v>1208</v>
      </c>
      <c r="H36" s="44">
        <v>1317</v>
      </c>
      <c r="I36" s="44">
        <v>442</v>
      </c>
      <c r="J36" s="44">
        <v>212</v>
      </c>
      <c r="K36" s="44">
        <v>286</v>
      </c>
      <c r="L36" s="44">
        <v>0</v>
      </c>
      <c r="M36" s="44">
        <v>0</v>
      </c>
      <c r="N36" s="44">
        <v>4735</v>
      </c>
    </row>
    <row r="37" spans="1:14" x14ac:dyDescent="0.2">
      <c r="A37" s="20" t="s">
        <v>110</v>
      </c>
      <c r="B37" s="20" t="s">
        <v>232</v>
      </c>
      <c r="C37" s="41" t="s">
        <v>2</v>
      </c>
      <c r="D37" s="41" t="s">
        <v>43</v>
      </c>
      <c r="E37" s="44">
        <v>90</v>
      </c>
      <c r="F37" s="44">
        <v>177</v>
      </c>
      <c r="G37" s="44">
        <v>275</v>
      </c>
      <c r="H37" s="44">
        <v>251</v>
      </c>
      <c r="I37" s="44">
        <v>154</v>
      </c>
      <c r="J37" s="44">
        <v>0</v>
      </c>
      <c r="K37" s="44">
        <v>585</v>
      </c>
      <c r="L37" s="44">
        <v>0</v>
      </c>
      <c r="M37" s="44">
        <v>0</v>
      </c>
      <c r="N37" s="44">
        <v>1532</v>
      </c>
    </row>
    <row r="38" spans="1:14" x14ac:dyDescent="0.2">
      <c r="A38" s="20" t="s">
        <v>111</v>
      </c>
      <c r="B38" s="20" t="s">
        <v>232</v>
      </c>
      <c r="C38" s="41" t="s">
        <v>2</v>
      </c>
      <c r="D38" s="41" t="s">
        <v>44</v>
      </c>
      <c r="E38" s="44">
        <v>394</v>
      </c>
      <c r="F38" s="44">
        <v>632</v>
      </c>
      <c r="G38" s="44">
        <v>885</v>
      </c>
      <c r="H38" s="44">
        <v>709</v>
      </c>
      <c r="I38" s="44">
        <v>286</v>
      </c>
      <c r="J38" s="44">
        <v>129</v>
      </c>
      <c r="K38" s="44">
        <v>361</v>
      </c>
      <c r="L38" s="44">
        <v>550</v>
      </c>
      <c r="M38" s="44">
        <v>0</v>
      </c>
      <c r="N38" s="44">
        <v>3946</v>
      </c>
    </row>
    <row r="39" spans="1:14" x14ac:dyDescent="0.2">
      <c r="A39" s="20" t="s">
        <v>112</v>
      </c>
      <c r="B39" s="20" t="s">
        <v>232</v>
      </c>
      <c r="C39" s="41" t="s">
        <v>2</v>
      </c>
      <c r="D39" s="41" t="s">
        <v>45</v>
      </c>
      <c r="E39" s="44">
        <v>404</v>
      </c>
      <c r="F39" s="44">
        <v>91</v>
      </c>
      <c r="G39" s="44">
        <v>30</v>
      </c>
      <c r="H39" s="44">
        <v>69</v>
      </c>
      <c r="I39" s="44">
        <v>72</v>
      </c>
      <c r="J39" s="44">
        <v>0</v>
      </c>
      <c r="K39" s="44">
        <v>0</v>
      </c>
      <c r="L39" s="44">
        <v>0</v>
      </c>
      <c r="M39" s="44">
        <v>0</v>
      </c>
      <c r="N39" s="44">
        <v>666</v>
      </c>
    </row>
    <row r="40" spans="1:14" x14ac:dyDescent="0.2">
      <c r="A40" s="20" t="s">
        <v>113</v>
      </c>
      <c r="B40" s="20" t="s">
        <v>232</v>
      </c>
      <c r="C40" s="41" t="s">
        <v>2</v>
      </c>
      <c r="D40" s="41" t="s">
        <v>46</v>
      </c>
      <c r="E40" s="44">
        <v>70</v>
      </c>
      <c r="F40" s="44">
        <v>115</v>
      </c>
      <c r="G40" s="44">
        <v>92</v>
      </c>
      <c r="H40" s="44">
        <v>279</v>
      </c>
      <c r="I40" s="44">
        <v>186</v>
      </c>
      <c r="J40" s="44">
        <v>0</v>
      </c>
      <c r="K40" s="44">
        <v>0</v>
      </c>
      <c r="L40" s="44">
        <v>0</v>
      </c>
      <c r="M40" s="44">
        <v>0</v>
      </c>
      <c r="N40" s="44">
        <v>742</v>
      </c>
    </row>
    <row r="41" spans="1:14" x14ac:dyDescent="0.2">
      <c r="A41" s="20" t="s">
        <v>114</v>
      </c>
      <c r="B41" s="20" t="s">
        <v>232</v>
      </c>
      <c r="C41" s="41" t="s">
        <v>2</v>
      </c>
      <c r="D41" s="41" t="s">
        <v>47</v>
      </c>
      <c r="E41" s="44">
        <v>467</v>
      </c>
      <c r="F41" s="44">
        <v>509</v>
      </c>
      <c r="G41" s="44">
        <v>375</v>
      </c>
      <c r="H41" s="44">
        <v>219</v>
      </c>
      <c r="I41" s="44">
        <v>123</v>
      </c>
      <c r="J41" s="44">
        <v>311</v>
      </c>
      <c r="K41" s="44">
        <v>0</v>
      </c>
      <c r="L41" s="44">
        <v>0</v>
      </c>
      <c r="M41" s="44">
        <v>0</v>
      </c>
      <c r="N41" s="44">
        <v>2004</v>
      </c>
    </row>
    <row r="42" spans="1:14" x14ac:dyDescent="0.2">
      <c r="A42" s="20" t="s">
        <v>115</v>
      </c>
      <c r="B42" s="20" t="s">
        <v>232</v>
      </c>
      <c r="C42" s="41" t="s">
        <v>2</v>
      </c>
      <c r="D42" s="41" t="s">
        <v>48</v>
      </c>
      <c r="E42" s="44">
        <v>123</v>
      </c>
      <c r="F42" s="44">
        <v>75</v>
      </c>
      <c r="G42" s="44">
        <v>45</v>
      </c>
      <c r="H42" s="44">
        <v>31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274</v>
      </c>
    </row>
    <row r="43" spans="1:14" x14ac:dyDescent="0.2">
      <c r="A43" s="20" t="s">
        <v>116</v>
      </c>
      <c r="B43" s="20" t="s">
        <v>232</v>
      </c>
      <c r="C43" s="41" t="s">
        <v>2</v>
      </c>
      <c r="D43" s="41" t="s">
        <v>49</v>
      </c>
      <c r="E43" s="44">
        <v>277</v>
      </c>
      <c r="F43" s="44">
        <v>229</v>
      </c>
      <c r="G43" s="44">
        <v>429</v>
      </c>
      <c r="H43" s="44">
        <v>638</v>
      </c>
      <c r="I43" s="44">
        <v>682</v>
      </c>
      <c r="J43" s="44">
        <v>1048</v>
      </c>
      <c r="K43" s="44">
        <v>1244</v>
      </c>
      <c r="L43" s="44">
        <v>819</v>
      </c>
      <c r="M43" s="44">
        <v>0</v>
      </c>
      <c r="N43" s="44">
        <v>5366</v>
      </c>
    </row>
    <row r="44" spans="1:14" x14ac:dyDescent="0.2">
      <c r="A44" s="20" t="s">
        <v>117</v>
      </c>
      <c r="B44" s="20" t="s">
        <v>232</v>
      </c>
      <c r="C44" s="41" t="s">
        <v>2</v>
      </c>
      <c r="D44" s="41" t="s">
        <v>50</v>
      </c>
      <c r="E44" s="44">
        <v>1336</v>
      </c>
      <c r="F44" s="44">
        <v>1162</v>
      </c>
      <c r="G44" s="44">
        <v>367</v>
      </c>
      <c r="H44" s="44">
        <v>250</v>
      </c>
      <c r="I44" s="44">
        <v>148</v>
      </c>
      <c r="J44" s="44">
        <v>112</v>
      </c>
      <c r="K44" s="44">
        <v>0</v>
      </c>
      <c r="L44" s="44">
        <v>0</v>
      </c>
      <c r="M44" s="44">
        <v>0</v>
      </c>
      <c r="N44" s="44">
        <v>3375</v>
      </c>
    </row>
    <row r="45" spans="1:14" x14ac:dyDescent="0.2">
      <c r="A45" s="20" t="s">
        <v>118</v>
      </c>
      <c r="B45" s="20" t="s">
        <v>232</v>
      </c>
      <c r="C45" s="41" t="s">
        <v>2</v>
      </c>
      <c r="D45" s="41" t="s">
        <v>51</v>
      </c>
      <c r="E45" s="44">
        <v>96</v>
      </c>
      <c r="F45" s="44">
        <v>72</v>
      </c>
      <c r="G45" s="44">
        <v>137</v>
      </c>
      <c r="H45" s="44">
        <v>72</v>
      </c>
      <c r="I45" s="44">
        <v>194</v>
      </c>
      <c r="J45" s="44">
        <v>350</v>
      </c>
      <c r="K45" s="44">
        <v>308</v>
      </c>
      <c r="L45" s="44">
        <v>0</v>
      </c>
      <c r="M45" s="44">
        <v>0</v>
      </c>
      <c r="N45" s="44">
        <v>1229</v>
      </c>
    </row>
    <row r="46" spans="1:14" x14ac:dyDescent="0.2">
      <c r="A46" s="20" t="s">
        <v>119</v>
      </c>
      <c r="B46" s="20" t="s">
        <v>232</v>
      </c>
      <c r="C46" s="41" t="s">
        <v>2</v>
      </c>
      <c r="D46" s="41" t="s">
        <v>52</v>
      </c>
      <c r="E46" s="44">
        <v>326</v>
      </c>
      <c r="F46" s="44">
        <v>200</v>
      </c>
      <c r="G46" s="44">
        <v>36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562</v>
      </c>
    </row>
    <row r="47" spans="1:14" x14ac:dyDescent="0.2">
      <c r="A47" s="20" t="s">
        <v>120</v>
      </c>
      <c r="B47" s="20" t="s">
        <v>232</v>
      </c>
      <c r="C47" s="41" t="s">
        <v>2</v>
      </c>
      <c r="D47" s="41" t="s">
        <v>53</v>
      </c>
      <c r="E47" s="44">
        <v>68</v>
      </c>
      <c r="F47" s="44">
        <v>77</v>
      </c>
      <c r="G47" s="44">
        <v>128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273</v>
      </c>
    </row>
    <row r="48" spans="1:14" x14ac:dyDescent="0.2">
      <c r="A48" s="20" t="s">
        <v>121</v>
      </c>
      <c r="B48" s="20" t="s">
        <v>232</v>
      </c>
      <c r="C48" s="41" t="s">
        <v>2</v>
      </c>
      <c r="D48" s="41" t="s">
        <v>54</v>
      </c>
      <c r="E48" s="44">
        <v>196</v>
      </c>
      <c r="F48" s="44">
        <v>213</v>
      </c>
      <c r="G48" s="44">
        <v>162</v>
      </c>
      <c r="H48" s="44">
        <v>256</v>
      </c>
      <c r="I48" s="44">
        <v>0</v>
      </c>
      <c r="J48" s="44">
        <v>181</v>
      </c>
      <c r="K48" s="44">
        <v>0</v>
      </c>
      <c r="L48" s="44">
        <v>0</v>
      </c>
      <c r="M48" s="44">
        <v>0</v>
      </c>
      <c r="N48" s="44">
        <v>1008</v>
      </c>
    </row>
    <row r="49" spans="1:14" x14ac:dyDescent="0.2">
      <c r="A49" s="20" t="s">
        <v>122</v>
      </c>
      <c r="B49" s="20" t="s">
        <v>232</v>
      </c>
      <c r="C49" s="41" t="s">
        <v>2</v>
      </c>
      <c r="D49" s="41" t="s">
        <v>55</v>
      </c>
      <c r="E49" s="44">
        <v>76</v>
      </c>
      <c r="F49" s="44">
        <v>115</v>
      </c>
      <c r="G49" s="44">
        <v>141</v>
      </c>
      <c r="H49" s="44">
        <v>51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383</v>
      </c>
    </row>
    <row r="50" spans="1:14" x14ac:dyDescent="0.2">
      <c r="A50" s="20" t="s">
        <v>123</v>
      </c>
      <c r="B50" s="20" t="s">
        <v>232</v>
      </c>
      <c r="C50" s="41" t="s">
        <v>2</v>
      </c>
      <c r="D50" s="41" t="s">
        <v>56</v>
      </c>
      <c r="E50" s="44">
        <v>974</v>
      </c>
      <c r="F50" s="44">
        <v>518</v>
      </c>
      <c r="G50" s="44">
        <v>598</v>
      </c>
      <c r="H50" s="44">
        <v>809</v>
      </c>
      <c r="I50" s="44">
        <v>801</v>
      </c>
      <c r="J50" s="44">
        <v>1978</v>
      </c>
      <c r="K50" s="44">
        <v>449</v>
      </c>
      <c r="L50" s="44">
        <v>0</v>
      </c>
      <c r="M50" s="44">
        <v>2251</v>
      </c>
      <c r="N50" s="44">
        <v>8378</v>
      </c>
    </row>
    <row r="51" spans="1:14" x14ac:dyDescent="0.2">
      <c r="A51" s="20"/>
      <c r="B51" s="20"/>
      <c r="C51" s="41"/>
      <c r="D51" s="41"/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</row>
    <row r="52" spans="1:14" x14ac:dyDescent="0.2">
      <c r="A52" s="20"/>
      <c r="B52" s="20"/>
      <c r="C52" s="41"/>
      <c r="D52" s="41"/>
      <c r="E52" s="46">
        <f t="shared" ref="E52:N52" si="0">SUM(E6:E51)</f>
        <v>12671</v>
      </c>
      <c r="F52" s="46">
        <f t="shared" si="0"/>
        <v>16631</v>
      </c>
      <c r="G52" s="46">
        <f t="shared" si="0"/>
        <v>21271</v>
      </c>
      <c r="H52" s="46">
        <f t="shared" si="0"/>
        <v>25689</v>
      </c>
      <c r="I52" s="46">
        <f t="shared" si="0"/>
        <v>14352</v>
      </c>
      <c r="J52" s="46">
        <f t="shared" si="0"/>
        <v>14465</v>
      </c>
      <c r="K52" s="46">
        <f t="shared" si="0"/>
        <v>5843</v>
      </c>
      <c r="L52" s="46">
        <f t="shared" si="0"/>
        <v>2121</v>
      </c>
      <c r="M52" s="46">
        <f t="shared" si="0"/>
        <v>2251</v>
      </c>
      <c r="N52" s="46">
        <f t="shared" si="0"/>
        <v>115294</v>
      </c>
    </row>
    <row r="53" spans="1:14" x14ac:dyDescent="0.2">
      <c r="A53" s="20"/>
      <c r="B53" s="20"/>
      <c r="C53" s="41"/>
      <c r="D53" s="41"/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</row>
    <row r="54" spans="1:14" x14ac:dyDescent="0.2">
      <c r="A54" s="20" t="s">
        <v>124</v>
      </c>
      <c r="B54" s="20" t="s">
        <v>232</v>
      </c>
      <c r="C54" s="41" t="s">
        <v>3</v>
      </c>
      <c r="D54" s="41" t="s">
        <v>12</v>
      </c>
      <c r="E54" s="44">
        <v>2</v>
      </c>
      <c r="F54" s="44">
        <v>0</v>
      </c>
      <c r="G54" s="44">
        <v>10</v>
      </c>
      <c r="H54" s="44">
        <v>71</v>
      </c>
      <c r="I54" s="44">
        <v>0</v>
      </c>
      <c r="J54" s="44">
        <v>115</v>
      </c>
      <c r="K54" s="44">
        <v>0</v>
      </c>
      <c r="L54" s="44">
        <v>0</v>
      </c>
      <c r="M54" s="44">
        <v>0</v>
      </c>
      <c r="N54" s="44">
        <v>198</v>
      </c>
    </row>
    <row r="55" spans="1:14" x14ac:dyDescent="0.2">
      <c r="A55" s="20" t="s">
        <v>125</v>
      </c>
      <c r="B55" s="20" t="s">
        <v>232</v>
      </c>
      <c r="C55" s="41" t="s">
        <v>3</v>
      </c>
      <c r="D55" s="41" t="s">
        <v>13</v>
      </c>
      <c r="E55" s="44">
        <v>1</v>
      </c>
      <c r="F55" s="44">
        <v>9</v>
      </c>
      <c r="G55" s="44">
        <v>22</v>
      </c>
      <c r="H55" s="44">
        <v>54</v>
      </c>
      <c r="I55" s="44">
        <v>0</v>
      </c>
      <c r="J55" s="44">
        <v>0</v>
      </c>
      <c r="K55" s="44">
        <v>0</v>
      </c>
      <c r="L55" s="44">
        <v>0</v>
      </c>
      <c r="M55" s="44">
        <v>1972</v>
      </c>
      <c r="N55" s="44">
        <v>2058</v>
      </c>
    </row>
    <row r="56" spans="1:14" x14ac:dyDescent="0.2">
      <c r="A56" s="20" t="s">
        <v>126</v>
      </c>
      <c r="B56" s="20" t="s">
        <v>232</v>
      </c>
      <c r="C56" s="41" t="s">
        <v>3</v>
      </c>
      <c r="D56" s="41" t="s">
        <v>14</v>
      </c>
      <c r="E56" s="44">
        <v>53</v>
      </c>
      <c r="F56" s="44">
        <v>56</v>
      </c>
      <c r="G56" s="44">
        <v>116</v>
      </c>
      <c r="H56" s="44">
        <v>527</v>
      </c>
      <c r="I56" s="44">
        <v>1040</v>
      </c>
      <c r="J56" s="44">
        <v>1431</v>
      </c>
      <c r="K56" s="44">
        <v>681</v>
      </c>
      <c r="L56" s="44">
        <v>0</v>
      </c>
      <c r="M56" s="44">
        <v>0</v>
      </c>
      <c r="N56" s="44">
        <v>3904</v>
      </c>
    </row>
    <row r="57" spans="1:14" x14ac:dyDescent="0.2">
      <c r="A57" s="20" t="s">
        <v>127</v>
      </c>
      <c r="B57" s="20" t="s">
        <v>232</v>
      </c>
      <c r="C57" s="41" t="s">
        <v>3</v>
      </c>
      <c r="D57" s="41" t="s">
        <v>15</v>
      </c>
      <c r="E57" s="44">
        <v>7</v>
      </c>
      <c r="F57" s="44">
        <v>5</v>
      </c>
      <c r="G57" s="44">
        <v>0</v>
      </c>
      <c r="H57" s="44">
        <v>33</v>
      </c>
      <c r="I57" s="44">
        <v>68</v>
      </c>
      <c r="J57" s="44">
        <v>696</v>
      </c>
      <c r="K57" s="44">
        <v>379</v>
      </c>
      <c r="L57" s="44">
        <v>0</v>
      </c>
      <c r="M57" s="44">
        <v>0</v>
      </c>
      <c r="N57" s="44">
        <v>1188</v>
      </c>
    </row>
    <row r="58" spans="1:14" x14ac:dyDescent="0.2">
      <c r="A58" s="20" t="s">
        <v>128</v>
      </c>
      <c r="B58" s="20" t="s">
        <v>232</v>
      </c>
      <c r="C58" s="41" t="s">
        <v>3</v>
      </c>
      <c r="D58" s="41" t="s">
        <v>16</v>
      </c>
      <c r="E58" s="44">
        <v>21</v>
      </c>
      <c r="F58" s="44">
        <v>49</v>
      </c>
      <c r="G58" s="44">
        <v>124</v>
      </c>
      <c r="H58" s="44">
        <v>651</v>
      </c>
      <c r="I58" s="44">
        <v>1454</v>
      </c>
      <c r="J58" s="44">
        <v>3149</v>
      </c>
      <c r="K58" s="44">
        <v>1453</v>
      </c>
      <c r="L58" s="44">
        <v>2019</v>
      </c>
      <c r="M58" s="44">
        <v>1738</v>
      </c>
      <c r="N58" s="44">
        <v>10658</v>
      </c>
    </row>
    <row r="59" spans="1:14" x14ac:dyDescent="0.2">
      <c r="A59" s="20" t="s">
        <v>129</v>
      </c>
      <c r="B59" s="20" t="s">
        <v>232</v>
      </c>
      <c r="C59" s="41" t="s">
        <v>3</v>
      </c>
      <c r="D59" s="41" t="s">
        <v>17</v>
      </c>
      <c r="E59" s="44">
        <v>1</v>
      </c>
      <c r="F59" s="44">
        <v>0</v>
      </c>
      <c r="G59" s="44">
        <v>15</v>
      </c>
      <c r="H59" s="44">
        <v>22</v>
      </c>
      <c r="I59" s="44">
        <v>0</v>
      </c>
      <c r="J59" s="44">
        <v>421</v>
      </c>
      <c r="K59" s="44">
        <v>263</v>
      </c>
      <c r="L59" s="44">
        <v>634</v>
      </c>
      <c r="M59" s="44">
        <v>0</v>
      </c>
      <c r="N59" s="44">
        <v>1356</v>
      </c>
    </row>
    <row r="60" spans="1:14" x14ac:dyDescent="0.2">
      <c r="A60" s="20" t="s">
        <v>130</v>
      </c>
      <c r="B60" s="20" t="s">
        <v>232</v>
      </c>
      <c r="C60" s="41" t="s">
        <v>3</v>
      </c>
      <c r="D60" s="41" t="s">
        <v>18</v>
      </c>
      <c r="E60" s="44">
        <v>3</v>
      </c>
      <c r="F60" s="44">
        <v>9</v>
      </c>
      <c r="G60" s="44">
        <v>55</v>
      </c>
      <c r="H60" s="44">
        <v>210</v>
      </c>
      <c r="I60" s="44">
        <v>266</v>
      </c>
      <c r="J60" s="44">
        <v>807</v>
      </c>
      <c r="K60" s="44">
        <v>454</v>
      </c>
      <c r="L60" s="44">
        <v>680</v>
      </c>
      <c r="M60" s="44"/>
      <c r="N60" s="44">
        <v>2484</v>
      </c>
    </row>
    <row r="61" spans="1:14" x14ac:dyDescent="0.2">
      <c r="A61" s="20" t="s">
        <v>131</v>
      </c>
      <c r="B61" s="20" t="s">
        <v>232</v>
      </c>
      <c r="C61" s="41" t="s">
        <v>3</v>
      </c>
      <c r="D61" s="41" t="s">
        <v>19</v>
      </c>
      <c r="E61" s="44">
        <v>93</v>
      </c>
      <c r="F61" s="44">
        <v>24</v>
      </c>
      <c r="G61" s="44">
        <v>24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141</v>
      </c>
    </row>
    <row r="62" spans="1:14" x14ac:dyDescent="0.2">
      <c r="A62" s="20" t="s">
        <v>132</v>
      </c>
      <c r="B62" s="20" t="s">
        <v>232</v>
      </c>
      <c r="C62" s="41" t="s">
        <v>3</v>
      </c>
      <c r="D62" s="41" t="s">
        <v>20</v>
      </c>
      <c r="E62" s="44">
        <v>2</v>
      </c>
      <c r="F62" s="44">
        <v>25</v>
      </c>
      <c r="G62" s="44">
        <v>17</v>
      </c>
      <c r="H62" s="44">
        <v>66</v>
      </c>
      <c r="I62" s="44">
        <v>355</v>
      </c>
      <c r="J62" s="44">
        <v>319</v>
      </c>
      <c r="K62" s="44">
        <v>760</v>
      </c>
      <c r="L62" s="44">
        <v>782</v>
      </c>
      <c r="M62" s="44">
        <v>1280</v>
      </c>
      <c r="N62" s="44">
        <v>3606</v>
      </c>
    </row>
    <row r="63" spans="1:14" x14ac:dyDescent="0.2">
      <c r="A63" s="20" t="s">
        <v>133</v>
      </c>
      <c r="B63" s="20" t="s">
        <v>232</v>
      </c>
      <c r="C63" s="41" t="s">
        <v>3</v>
      </c>
      <c r="D63" s="41" t="s">
        <v>57</v>
      </c>
      <c r="E63" s="44">
        <v>198</v>
      </c>
      <c r="F63" s="44">
        <v>222</v>
      </c>
      <c r="G63" s="44">
        <v>378</v>
      </c>
      <c r="H63" s="44">
        <v>310</v>
      </c>
      <c r="I63" s="44">
        <v>191</v>
      </c>
      <c r="J63" s="44">
        <v>148</v>
      </c>
      <c r="K63" s="44">
        <v>0</v>
      </c>
      <c r="L63" s="44">
        <v>984</v>
      </c>
      <c r="M63" s="44">
        <v>0</v>
      </c>
      <c r="N63" s="44">
        <v>2431</v>
      </c>
    </row>
    <row r="64" spans="1:14" x14ac:dyDescent="0.2">
      <c r="A64" s="20" t="s">
        <v>134</v>
      </c>
      <c r="B64" s="20" t="s">
        <v>232</v>
      </c>
      <c r="C64" s="41" t="s">
        <v>3</v>
      </c>
      <c r="D64" s="41" t="s">
        <v>58</v>
      </c>
      <c r="E64" s="44">
        <v>18</v>
      </c>
      <c r="F64" s="44">
        <v>27</v>
      </c>
      <c r="G64" s="44">
        <v>152</v>
      </c>
      <c r="H64" s="44">
        <v>343</v>
      </c>
      <c r="I64" s="44">
        <v>435</v>
      </c>
      <c r="J64" s="44">
        <v>1109</v>
      </c>
      <c r="K64" s="44">
        <v>339</v>
      </c>
      <c r="L64" s="44">
        <v>2125</v>
      </c>
      <c r="M64" s="44">
        <v>0</v>
      </c>
      <c r="N64" s="44">
        <v>4548</v>
      </c>
    </row>
    <row r="65" spans="1:14" x14ac:dyDescent="0.2">
      <c r="A65" s="20" t="s">
        <v>135</v>
      </c>
      <c r="B65" s="20" t="s">
        <v>232</v>
      </c>
      <c r="C65" s="41" t="s">
        <v>3</v>
      </c>
      <c r="D65" s="41" t="s">
        <v>22</v>
      </c>
      <c r="E65" s="44">
        <v>8</v>
      </c>
      <c r="F65" s="44">
        <v>18</v>
      </c>
      <c r="G65" s="44">
        <v>186</v>
      </c>
      <c r="H65" s="44">
        <v>356</v>
      </c>
      <c r="I65" s="44">
        <v>764</v>
      </c>
      <c r="J65" s="44">
        <v>1380</v>
      </c>
      <c r="K65" s="44">
        <v>1719</v>
      </c>
      <c r="L65" s="44">
        <v>1687</v>
      </c>
      <c r="M65" s="44">
        <v>0</v>
      </c>
      <c r="N65" s="44">
        <v>6118</v>
      </c>
    </row>
    <row r="66" spans="1:14" x14ac:dyDescent="0.2">
      <c r="A66" s="20" t="s">
        <v>136</v>
      </c>
      <c r="B66" s="20" t="s">
        <v>232</v>
      </c>
      <c r="C66" s="41" t="s">
        <v>3</v>
      </c>
      <c r="D66" s="41" t="s">
        <v>23</v>
      </c>
      <c r="E66" s="44">
        <v>0</v>
      </c>
      <c r="F66" s="44">
        <v>0</v>
      </c>
      <c r="G66" s="44">
        <v>0</v>
      </c>
      <c r="H66" s="44">
        <v>0</v>
      </c>
      <c r="I66" s="44">
        <v>56</v>
      </c>
      <c r="J66" s="44">
        <v>0</v>
      </c>
      <c r="K66" s="44">
        <v>0</v>
      </c>
      <c r="L66" s="44">
        <v>0</v>
      </c>
      <c r="M66" s="44">
        <v>0</v>
      </c>
      <c r="N66" s="44">
        <v>56</v>
      </c>
    </row>
    <row r="67" spans="1:14" x14ac:dyDescent="0.2">
      <c r="A67" s="20" t="s">
        <v>137</v>
      </c>
      <c r="B67" s="20" t="s">
        <v>232</v>
      </c>
      <c r="C67" s="41" t="s">
        <v>3</v>
      </c>
      <c r="D67" s="41" t="s">
        <v>59</v>
      </c>
      <c r="E67" s="44">
        <v>1</v>
      </c>
      <c r="F67" s="44">
        <v>0</v>
      </c>
      <c r="G67" s="44">
        <v>29</v>
      </c>
      <c r="H67" s="44">
        <v>116</v>
      </c>
      <c r="I67" s="44">
        <v>84</v>
      </c>
      <c r="J67" s="44">
        <v>0</v>
      </c>
      <c r="K67" s="44">
        <v>0</v>
      </c>
      <c r="L67" s="44">
        <v>0</v>
      </c>
      <c r="M67" s="44">
        <v>0</v>
      </c>
      <c r="N67" s="44">
        <v>230</v>
      </c>
    </row>
    <row r="68" spans="1:14" x14ac:dyDescent="0.2">
      <c r="A68" s="20" t="s">
        <v>138</v>
      </c>
      <c r="B68" s="20" t="s">
        <v>232</v>
      </c>
      <c r="C68" s="41" t="s">
        <v>3</v>
      </c>
      <c r="D68" s="41" t="s">
        <v>60</v>
      </c>
      <c r="E68" s="44">
        <v>1</v>
      </c>
      <c r="F68" s="44">
        <v>5</v>
      </c>
      <c r="G68" s="44">
        <v>0</v>
      </c>
      <c r="H68" s="44">
        <v>28</v>
      </c>
      <c r="I68" s="44">
        <v>326</v>
      </c>
      <c r="J68" s="44">
        <v>186</v>
      </c>
      <c r="K68" s="44">
        <v>946</v>
      </c>
      <c r="L68" s="44">
        <v>511</v>
      </c>
      <c r="M68" s="44">
        <v>0</v>
      </c>
      <c r="N68" s="44">
        <v>2003</v>
      </c>
    </row>
    <row r="69" spans="1:14" x14ac:dyDescent="0.2">
      <c r="A69" s="20" t="s">
        <v>139</v>
      </c>
      <c r="B69" s="20" t="s">
        <v>232</v>
      </c>
      <c r="C69" s="41" t="s">
        <v>3</v>
      </c>
      <c r="D69" s="41" t="s">
        <v>26</v>
      </c>
      <c r="E69" s="44">
        <v>1</v>
      </c>
      <c r="F69" s="44">
        <v>5</v>
      </c>
      <c r="G69" s="44">
        <v>38</v>
      </c>
      <c r="H69" s="44">
        <v>143</v>
      </c>
      <c r="I69" s="44">
        <v>75</v>
      </c>
      <c r="J69" s="44">
        <v>514</v>
      </c>
      <c r="K69" s="44">
        <v>767</v>
      </c>
      <c r="L69" s="44">
        <v>608</v>
      </c>
      <c r="M69" s="44">
        <v>0</v>
      </c>
      <c r="N69" s="44">
        <v>2151</v>
      </c>
    </row>
    <row r="70" spans="1:14" x14ac:dyDescent="0.2">
      <c r="A70" s="20" t="s">
        <v>140</v>
      </c>
      <c r="B70" s="20" t="s">
        <v>232</v>
      </c>
      <c r="C70" s="41" t="s">
        <v>3</v>
      </c>
      <c r="D70" s="41" t="s">
        <v>27</v>
      </c>
      <c r="E70" s="44">
        <v>43</v>
      </c>
      <c r="F70" s="44">
        <v>97</v>
      </c>
      <c r="G70" s="44">
        <v>281</v>
      </c>
      <c r="H70" s="44">
        <v>810</v>
      </c>
      <c r="I70" s="44">
        <v>1577</v>
      </c>
      <c r="J70" s="44">
        <v>2406</v>
      </c>
      <c r="K70" s="44">
        <v>3270</v>
      </c>
      <c r="L70" s="44">
        <v>2558</v>
      </c>
      <c r="M70" s="44">
        <v>0</v>
      </c>
      <c r="N70" s="44">
        <v>11042</v>
      </c>
    </row>
    <row r="71" spans="1:14" x14ac:dyDescent="0.2">
      <c r="A71" s="20" t="s">
        <v>141</v>
      </c>
      <c r="B71" s="20" t="s">
        <v>232</v>
      </c>
      <c r="C71" s="41" t="s">
        <v>3</v>
      </c>
      <c r="D71" s="41" t="s">
        <v>28</v>
      </c>
      <c r="E71" s="44">
        <v>4</v>
      </c>
      <c r="F71" s="44">
        <v>0</v>
      </c>
      <c r="G71" s="44">
        <v>12</v>
      </c>
      <c r="H71" s="44">
        <v>99</v>
      </c>
      <c r="I71" s="44">
        <v>340</v>
      </c>
      <c r="J71" s="44">
        <v>997</v>
      </c>
      <c r="K71" s="44">
        <v>722</v>
      </c>
      <c r="L71" s="44">
        <v>911</v>
      </c>
      <c r="M71" s="44">
        <v>0</v>
      </c>
      <c r="N71" s="44">
        <v>3085</v>
      </c>
    </row>
    <row r="72" spans="1:14" x14ac:dyDescent="0.2">
      <c r="A72" s="20" t="s">
        <v>142</v>
      </c>
      <c r="B72" s="20" t="s">
        <v>232</v>
      </c>
      <c r="C72" s="41" t="s">
        <v>3</v>
      </c>
      <c r="D72" s="41" t="s">
        <v>29</v>
      </c>
      <c r="E72" s="44">
        <v>38</v>
      </c>
      <c r="F72" s="44">
        <v>30</v>
      </c>
      <c r="G72" s="44">
        <v>207</v>
      </c>
      <c r="H72" s="44">
        <v>778</v>
      </c>
      <c r="I72" s="44">
        <v>1006</v>
      </c>
      <c r="J72" s="44">
        <v>3460</v>
      </c>
      <c r="K72" s="44">
        <v>2648</v>
      </c>
      <c r="L72" s="44">
        <v>3016</v>
      </c>
      <c r="M72" s="44">
        <v>0</v>
      </c>
      <c r="N72" s="44">
        <v>11183</v>
      </c>
    </row>
    <row r="73" spans="1:14" x14ac:dyDescent="0.2">
      <c r="A73" s="20" t="s">
        <v>143</v>
      </c>
      <c r="B73" s="20" t="s">
        <v>232</v>
      </c>
      <c r="C73" s="41" t="s">
        <v>3</v>
      </c>
      <c r="D73" s="41" t="s">
        <v>30</v>
      </c>
      <c r="E73" s="44">
        <v>8</v>
      </c>
      <c r="F73" s="44">
        <v>24</v>
      </c>
      <c r="G73" s="44">
        <v>52</v>
      </c>
      <c r="H73" s="44">
        <v>168</v>
      </c>
      <c r="I73" s="44">
        <v>145</v>
      </c>
      <c r="J73" s="44">
        <v>1679</v>
      </c>
      <c r="K73" s="44">
        <v>1114</v>
      </c>
      <c r="L73" s="44">
        <v>0</v>
      </c>
      <c r="M73" s="44">
        <v>1258</v>
      </c>
      <c r="N73" s="44">
        <v>4448</v>
      </c>
    </row>
    <row r="74" spans="1:14" x14ac:dyDescent="0.2">
      <c r="A74" s="20" t="s">
        <v>144</v>
      </c>
      <c r="B74" s="20" t="s">
        <v>232</v>
      </c>
      <c r="C74" s="41" t="s">
        <v>3</v>
      </c>
      <c r="D74" s="41" t="s">
        <v>31</v>
      </c>
      <c r="E74" s="44">
        <v>12</v>
      </c>
      <c r="F74" s="44">
        <v>33</v>
      </c>
      <c r="G74" s="44">
        <v>95</v>
      </c>
      <c r="H74" s="44">
        <v>171</v>
      </c>
      <c r="I74" s="44">
        <v>353</v>
      </c>
      <c r="J74" s="44">
        <v>521</v>
      </c>
      <c r="K74" s="44">
        <v>358</v>
      </c>
      <c r="L74" s="44">
        <v>1914</v>
      </c>
      <c r="M74" s="44">
        <v>0</v>
      </c>
      <c r="N74" s="44">
        <v>3457</v>
      </c>
    </row>
    <row r="75" spans="1:14" x14ac:dyDescent="0.2">
      <c r="A75" s="20" t="s">
        <v>145</v>
      </c>
      <c r="B75" s="20" t="s">
        <v>232</v>
      </c>
      <c r="C75" s="41" t="s">
        <v>3</v>
      </c>
      <c r="D75" s="41" t="s">
        <v>32</v>
      </c>
      <c r="E75" s="44">
        <v>14</v>
      </c>
      <c r="F75" s="44">
        <v>20</v>
      </c>
      <c r="G75" s="44">
        <v>11</v>
      </c>
      <c r="H75" s="44">
        <v>118</v>
      </c>
      <c r="I75" s="44">
        <v>90</v>
      </c>
      <c r="J75" s="44">
        <v>440</v>
      </c>
      <c r="K75" s="44">
        <v>268</v>
      </c>
      <c r="L75" s="44">
        <v>545</v>
      </c>
      <c r="M75" s="44">
        <v>1108</v>
      </c>
      <c r="N75" s="44">
        <v>2614</v>
      </c>
    </row>
    <row r="76" spans="1:14" x14ac:dyDescent="0.2">
      <c r="A76" s="20" t="s">
        <v>146</v>
      </c>
      <c r="B76" s="20" t="s">
        <v>232</v>
      </c>
      <c r="C76" s="41" t="s">
        <v>3</v>
      </c>
      <c r="D76" s="41" t="s">
        <v>61</v>
      </c>
      <c r="E76" s="44">
        <v>76</v>
      </c>
      <c r="F76" s="44">
        <v>39</v>
      </c>
      <c r="G76" s="44">
        <v>37</v>
      </c>
      <c r="H76" s="44">
        <v>0</v>
      </c>
      <c r="I76" s="44">
        <v>149</v>
      </c>
      <c r="J76" s="44">
        <v>0</v>
      </c>
      <c r="K76" s="44">
        <v>0</v>
      </c>
      <c r="L76" s="44">
        <v>0</v>
      </c>
      <c r="M76" s="44">
        <v>2261</v>
      </c>
      <c r="N76" s="44">
        <v>2562</v>
      </c>
    </row>
    <row r="77" spans="1:14" x14ac:dyDescent="0.2">
      <c r="A77" s="20"/>
      <c r="B77" s="20"/>
      <c r="C77" s="41"/>
      <c r="D77" s="41"/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</row>
    <row r="78" spans="1:14" x14ac:dyDescent="0.2">
      <c r="A78" s="20"/>
      <c r="B78" s="20"/>
      <c r="C78" s="41"/>
      <c r="D78" s="41"/>
      <c r="E78" s="46">
        <f>SUM(E54:E76)</f>
        <v>605</v>
      </c>
      <c r="F78" s="46">
        <f t="shared" ref="F78:N78" si="1">SUM(F54:F76)</f>
        <v>697</v>
      </c>
      <c r="G78" s="46">
        <f t="shared" si="1"/>
        <v>1861</v>
      </c>
      <c r="H78" s="46">
        <f t="shared" si="1"/>
        <v>5074</v>
      </c>
      <c r="I78" s="46">
        <f t="shared" si="1"/>
        <v>8774</v>
      </c>
      <c r="J78" s="46">
        <f t="shared" si="1"/>
        <v>19778</v>
      </c>
      <c r="K78" s="46">
        <f t="shared" si="1"/>
        <v>16141</v>
      </c>
      <c r="L78" s="46">
        <f t="shared" si="1"/>
        <v>18974</v>
      </c>
      <c r="M78" s="46">
        <f t="shared" si="1"/>
        <v>9617</v>
      </c>
      <c r="N78" s="46">
        <f t="shared" si="1"/>
        <v>81521</v>
      </c>
    </row>
    <row r="79" spans="1:14" x14ac:dyDescent="0.2">
      <c r="A79" s="20"/>
      <c r="B79" s="20"/>
      <c r="C79" s="41"/>
      <c r="D79" s="41"/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</row>
    <row r="80" spans="1:14" x14ac:dyDescent="0.2">
      <c r="A80" s="20" t="s">
        <v>147</v>
      </c>
      <c r="B80" s="20" t="s">
        <v>232</v>
      </c>
      <c r="C80" s="41" t="s">
        <v>4</v>
      </c>
      <c r="D80" s="41" t="s">
        <v>62</v>
      </c>
      <c r="E80" s="44">
        <v>220</v>
      </c>
      <c r="F80" s="44">
        <v>190</v>
      </c>
      <c r="G80" s="44">
        <v>280</v>
      </c>
      <c r="H80" s="44">
        <v>558</v>
      </c>
      <c r="I80" s="44">
        <v>556</v>
      </c>
      <c r="J80" s="44">
        <v>346</v>
      </c>
      <c r="K80" s="44">
        <v>348</v>
      </c>
      <c r="L80" s="44">
        <v>991</v>
      </c>
      <c r="M80" s="44">
        <v>0</v>
      </c>
      <c r="N80" s="44">
        <v>3489</v>
      </c>
    </row>
    <row r="81" spans="1:14" x14ac:dyDescent="0.2">
      <c r="A81" s="20" t="s">
        <v>148</v>
      </c>
      <c r="B81" s="20" t="s">
        <v>232</v>
      </c>
      <c r="C81" s="41" t="s">
        <v>4</v>
      </c>
      <c r="D81" s="41" t="s">
        <v>63</v>
      </c>
      <c r="E81" s="44">
        <v>1046</v>
      </c>
      <c r="F81" s="44">
        <v>961</v>
      </c>
      <c r="G81" s="44">
        <v>868</v>
      </c>
      <c r="H81" s="44">
        <v>968</v>
      </c>
      <c r="I81" s="44">
        <v>273</v>
      </c>
      <c r="J81" s="44">
        <v>1276</v>
      </c>
      <c r="K81" s="44">
        <v>962</v>
      </c>
      <c r="L81" s="44">
        <v>1495</v>
      </c>
      <c r="M81" s="44">
        <v>9901</v>
      </c>
      <c r="N81" s="44">
        <v>17750</v>
      </c>
    </row>
    <row r="82" spans="1:14" x14ac:dyDescent="0.2">
      <c r="A82" s="20" t="s">
        <v>149</v>
      </c>
      <c r="B82" s="20" t="s">
        <v>232</v>
      </c>
      <c r="C82" s="41" t="s">
        <v>4</v>
      </c>
      <c r="D82" s="41" t="s">
        <v>13</v>
      </c>
      <c r="E82" s="44">
        <v>904</v>
      </c>
      <c r="F82" s="44">
        <v>173</v>
      </c>
      <c r="G82" s="44">
        <v>99</v>
      </c>
      <c r="H82" s="44">
        <v>23</v>
      </c>
      <c r="I82" s="44">
        <v>0</v>
      </c>
      <c r="J82" s="44">
        <v>146</v>
      </c>
      <c r="K82" s="44">
        <v>0</v>
      </c>
      <c r="L82" s="44">
        <v>0</v>
      </c>
      <c r="M82" s="44">
        <v>0</v>
      </c>
      <c r="N82" s="44">
        <v>1345</v>
      </c>
    </row>
    <row r="83" spans="1:14" x14ac:dyDescent="0.2">
      <c r="A83" s="20" t="s">
        <v>150</v>
      </c>
      <c r="B83" s="20" t="s">
        <v>232</v>
      </c>
      <c r="C83" s="41" t="s">
        <v>4</v>
      </c>
      <c r="D83" s="41" t="s">
        <v>64</v>
      </c>
      <c r="E83" s="44">
        <v>242</v>
      </c>
      <c r="F83" s="44">
        <v>313</v>
      </c>
      <c r="G83" s="44">
        <v>476</v>
      </c>
      <c r="H83" s="44">
        <v>356</v>
      </c>
      <c r="I83" s="44">
        <v>119</v>
      </c>
      <c r="J83" s="44">
        <v>197</v>
      </c>
      <c r="K83" s="44">
        <v>0</v>
      </c>
      <c r="L83" s="44">
        <v>1466</v>
      </c>
      <c r="M83" s="44">
        <v>0</v>
      </c>
      <c r="N83" s="44">
        <v>3169</v>
      </c>
    </row>
    <row r="84" spans="1:14" x14ac:dyDescent="0.2">
      <c r="A84" s="20" t="s">
        <v>151</v>
      </c>
      <c r="B84" s="20" t="s">
        <v>232</v>
      </c>
      <c r="C84" s="41" t="s">
        <v>4</v>
      </c>
      <c r="D84" s="41" t="s">
        <v>65</v>
      </c>
      <c r="E84" s="44">
        <v>112</v>
      </c>
      <c r="F84" s="44">
        <v>62</v>
      </c>
      <c r="G84" s="44">
        <v>137</v>
      </c>
      <c r="H84" s="44">
        <v>177</v>
      </c>
      <c r="I84" s="44">
        <v>88</v>
      </c>
      <c r="J84" s="44">
        <v>131</v>
      </c>
      <c r="K84" s="44">
        <v>0</v>
      </c>
      <c r="L84" s="44">
        <v>522</v>
      </c>
      <c r="M84" s="44">
        <v>0</v>
      </c>
      <c r="N84" s="44">
        <v>1229</v>
      </c>
    </row>
    <row r="85" spans="1:14" x14ac:dyDescent="0.2">
      <c r="A85" s="20" t="s">
        <v>152</v>
      </c>
      <c r="B85" s="20" t="s">
        <v>232</v>
      </c>
      <c r="C85" s="41" t="s">
        <v>4</v>
      </c>
      <c r="D85" s="41" t="s">
        <v>66</v>
      </c>
      <c r="E85" s="44">
        <v>148</v>
      </c>
      <c r="F85" s="44">
        <v>153</v>
      </c>
      <c r="G85" s="44">
        <v>263</v>
      </c>
      <c r="H85" s="44">
        <v>243</v>
      </c>
      <c r="I85" s="44">
        <v>460</v>
      </c>
      <c r="J85" s="44">
        <v>1078</v>
      </c>
      <c r="K85" s="44">
        <v>310</v>
      </c>
      <c r="L85" s="44">
        <v>0</v>
      </c>
      <c r="M85" s="44">
        <v>0</v>
      </c>
      <c r="N85" s="44">
        <v>2655</v>
      </c>
    </row>
    <row r="86" spans="1:14" x14ac:dyDescent="0.2">
      <c r="A86" s="20" t="s">
        <v>153</v>
      </c>
      <c r="B86" s="20" t="s">
        <v>232</v>
      </c>
      <c r="C86" s="41" t="s">
        <v>4</v>
      </c>
      <c r="D86" s="41" t="s">
        <v>67</v>
      </c>
      <c r="E86" s="44">
        <v>57</v>
      </c>
      <c r="F86" s="44">
        <v>45</v>
      </c>
      <c r="G86" s="44">
        <v>99</v>
      </c>
      <c r="H86" s="44">
        <v>97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298</v>
      </c>
    </row>
    <row r="87" spans="1:14" x14ac:dyDescent="0.2">
      <c r="A87" s="20" t="s">
        <v>154</v>
      </c>
      <c r="B87" s="20" t="s">
        <v>232</v>
      </c>
      <c r="C87" s="41" t="s">
        <v>4</v>
      </c>
      <c r="D87" s="41" t="s">
        <v>68</v>
      </c>
      <c r="E87" s="44">
        <v>187</v>
      </c>
      <c r="F87" s="44">
        <v>160</v>
      </c>
      <c r="G87" s="44">
        <v>138</v>
      </c>
      <c r="H87" s="44">
        <v>153</v>
      </c>
      <c r="I87" s="44">
        <v>67</v>
      </c>
      <c r="J87" s="44">
        <v>0</v>
      </c>
      <c r="K87" s="44">
        <v>0</v>
      </c>
      <c r="L87" s="44">
        <v>0</v>
      </c>
      <c r="M87" s="44">
        <v>0</v>
      </c>
      <c r="N87" s="44">
        <v>705</v>
      </c>
    </row>
    <row r="88" spans="1:14" x14ac:dyDescent="0.2">
      <c r="A88" s="20" t="s">
        <v>155</v>
      </c>
      <c r="B88" s="20" t="s">
        <v>232</v>
      </c>
      <c r="C88" s="41" t="s">
        <v>4</v>
      </c>
      <c r="D88" s="41" t="s">
        <v>16</v>
      </c>
      <c r="E88" s="44">
        <v>152</v>
      </c>
      <c r="F88" s="44">
        <v>191</v>
      </c>
      <c r="G88" s="44">
        <v>158</v>
      </c>
      <c r="H88" s="44">
        <v>145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646</v>
      </c>
    </row>
    <row r="89" spans="1:14" x14ac:dyDescent="0.2">
      <c r="A89" s="20" t="s">
        <v>156</v>
      </c>
      <c r="B89" s="20" t="s">
        <v>232</v>
      </c>
      <c r="C89" s="41" t="s">
        <v>4</v>
      </c>
      <c r="D89" s="41" t="s">
        <v>17</v>
      </c>
      <c r="E89" s="44">
        <v>75</v>
      </c>
      <c r="F89" s="44">
        <v>31</v>
      </c>
      <c r="G89" s="44">
        <v>27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133</v>
      </c>
    </row>
    <row r="90" spans="1:14" x14ac:dyDescent="0.2">
      <c r="A90" s="20" t="s">
        <v>157</v>
      </c>
      <c r="B90" s="20" t="s">
        <v>232</v>
      </c>
      <c r="C90" s="41" t="s">
        <v>4</v>
      </c>
      <c r="D90" s="41" t="s">
        <v>18</v>
      </c>
      <c r="E90" s="44">
        <v>235</v>
      </c>
      <c r="F90" s="44">
        <v>171</v>
      </c>
      <c r="G90" s="44">
        <v>150</v>
      </c>
      <c r="H90" s="44">
        <v>269</v>
      </c>
      <c r="I90" s="44">
        <v>204</v>
      </c>
      <c r="J90" s="44">
        <v>0</v>
      </c>
      <c r="K90" s="44">
        <v>0</v>
      </c>
      <c r="L90" s="44">
        <v>0</v>
      </c>
      <c r="M90" s="44">
        <v>0</v>
      </c>
      <c r="N90" s="44">
        <v>1029</v>
      </c>
    </row>
    <row r="91" spans="1:14" x14ac:dyDescent="0.2">
      <c r="A91" s="20" t="s">
        <v>158</v>
      </c>
      <c r="B91" s="20" t="s">
        <v>232</v>
      </c>
      <c r="C91" s="41" t="s">
        <v>4</v>
      </c>
      <c r="D91" s="41" t="s">
        <v>19</v>
      </c>
      <c r="E91" s="44">
        <v>961</v>
      </c>
      <c r="F91" s="44">
        <v>557</v>
      </c>
      <c r="G91" s="44">
        <v>723</v>
      </c>
      <c r="H91" s="44">
        <v>904</v>
      </c>
      <c r="I91" s="44">
        <v>515</v>
      </c>
      <c r="J91" s="44">
        <v>1625</v>
      </c>
      <c r="K91" s="44">
        <v>548</v>
      </c>
      <c r="L91" s="44">
        <v>0</v>
      </c>
      <c r="M91" s="44">
        <v>0</v>
      </c>
      <c r="N91" s="44">
        <v>5833</v>
      </c>
    </row>
    <row r="92" spans="1:14" x14ac:dyDescent="0.2">
      <c r="A92" s="20" t="s">
        <v>159</v>
      </c>
      <c r="B92" s="20" t="s">
        <v>232</v>
      </c>
      <c r="C92" s="41" t="s">
        <v>4</v>
      </c>
      <c r="D92" s="41" t="s">
        <v>20</v>
      </c>
      <c r="E92" s="44">
        <v>140</v>
      </c>
      <c r="F92" s="44">
        <v>133</v>
      </c>
      <c r="G92" s="44">
        <v>81</v>
      </c>
      <c r="H92" s="44">
        <v>228</v>
      </c>
      <c r="I92" s="44">
        <v>158</v>
      </c>
      <c r="J92" s="44">
        <v>233</v>
      </c>
      <c r="K92" s="44">
        <v>271</v>
      </c>
      <c r="L92" s="44">
        <v>0</v>
      </c>
      <c r="M92" s="44">
        <v>0</v>
      </c>
      <c r="N92" s="44">
        <v>1244</v>
      </c>
    </row>
    <row r="93" spans="1:14" x14ac:dyDescent="0.2">
      <c r="A93" s="20" t="s">
        <v>160</v>
      </c>
      <c r="B93" s="20" t="s">
        <v>232</v>
      </c>
      <c r="C93" s="41" t="s">
        <v>4</v>
      </c>
      <c r="D93" s="41" t="s">
        <v>21</v>
      </c>
      <c r="E93" s="44">
        <v>76</v>
      </c>
      <c r="F93" s="44">
        <v>5</v>
      </c>
      <c r="G93" s="44">
        <v>14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95</v>
      </c>
    </row>
    <row r="94" spans="1:14" x14ac:dyDescent="0.2">
      <c r="A94" s="20" t="s">
        <v>161</v>
      </c>
      <c r="B94" s="20" t="s">
        <v>232</v>
      </c>
      <c r="C94" s="41" t="s">
        <v>4</v>
      </c>
      <c r="D94" s="41" t="s">
        <v>22</v>
      </c>
      <c r="E94" s="44">
        <v>419</v>
      </c>
      <c r="F94" s="44">
        <v>334</v>
      </c>
      <c r="G94" s="44">
        <v>261</v>
      </c>
      <c r="H94" s="44">
        <v>459</v>
      </c>
      <c r="I94" s="44">
        <v>332</v>
      </c>
      <c r="J94" s="44">
        <v>537</v>
      </c>
      <c r="K94" s="44">
        <v>0</v>
      </c>
      <c r="L94" s="44">
        <v>0</v>
      </c>
      <c r="M94" s="44">
        <v>0</v>
      </c>
      <c r="N94" s="44">
        <v>2342</v>
      </c>
    </row>
    <row r="95" spans="1:14" x14ac:dyDescent="0.2">
      <c r="A95" s="20" t="s">
        <v>162</v>
      </c>
      <c r="B95" s="20" t="s">
        <v>232</v>
      </c>
      <c r="C95" s="41" t="s">
        <v>4</v>
      </c>
      <c r="D95" s="41" t="s">
        <v>23</v>
      </c>
      <c r="E95" s="44">
        <v>182</v>
      </c>
      <c r="F95" s="44">
        <v>183</v>
      </c>
      <c r="G95" s="44">
        <v>191</v>
      </c>
      <c r="H95" s="44">
        <v>86</v>
      </c>
      <c r="I95" s="44">
        <v>91</v>
      </c>
      <c r="J95" s="44">
        <v>273</v>
      </c>
      <c r="K95" s="44">
        <v>0</v>
      </c>
      <c r="L95" s="44">
        <v>0</v>
      </c>
      <c r="M95" s="44">
        <v>0</v>
      </c>
      <c r="N95" s="44">
        <v>1006</v>
      </c>
    </row>
    <row r="96" spans="1:14" x14ac:dyDescent="0.2">
      <c r="A96" s="20" t="s">
        <v>163</v>
      </c>
      <c r="B96" s="20" t="s">
        <v>232</v>
      </c>
      <c r="C96" s="41" t="s">
        <v>4</v>
      </c>
      <c r="D96" s="41" t="s">
        <v>60</v>
      </c>
      <c r="E96" s="44">
        <v>549</v>
      </c>
      <c r="F96" s="44">
        <v>174</v>
      </c>
      <c r="G96" s="44">
        <v>140</v>
      </c>
      <c r="H96" s="44">
        <v>104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967</v>
      </c>
    </row>
    <row r="97" spans="1:14" x14ac:dyDescent="0.2">
      <c r="A97" s="20" t="s">
        <v>164</v>
      </c>
      <c r="B97" s="20" t="s">
        <v>232</v>
      </c>
      <c r="C97" s="41" t="s">
        <v>4</v>
      </c>
      <c r="D97" s="41" t="s">
        <v>26</v>
      </c>
      <c r="E97" s="44">
        <v>195</v>
      </c>
      <c r="F97" s="44">
        <v>82</v>
      </c>
      <c r="G97" s="44">
        <v>96</v>
      </c>
      <c r="H97" s="44">
        <v>45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418</v>
      </c>
    </row>
    <row r="98" spans="1:14" x14ac:dyDescent="0.2">
      <c r="A98" s="20" t="s">
        <v>165</v>
      </c>
      <c r="B98" s="20" t="s">
        <v>232</v>
      </c>
      <c r="C98" s="41" t="s">
        <v>4</v>
      </c>
      <c r="D98" s="41" t="s">
        <v>27</v>
      </c>
      <c r="E98" s="44">
        <v>711</v>
      </c>
      <c r="F98" s="44">
        <v>734</v>
      </c>
      <c r="G98" s="44">
        <v>1036</v>
      </c>
      <c r="H98" s="44">
        <v>1486</v>
      </c>
      <c r="I98" s="44">
        <v>1093</v>
      </c>
      <c r="J98" s="44">
        <v>633</v>
      </c>
      <c r="K98" s="44">
        <v>278</v>
      </c>
      <c r="L98" s="44">
        <v>0</v>
      </c>
      <c r="M98" s="44">
        <v>0</v>
      </c>
      <c r="N98" s="44">
        <v>5971</v>
      </c>
    </row>
    <row r="99" spans="1:14" x14ac:dyDescent="0.2">
      <c r="A99" s="20" t="s">
        <v>166</v>
      </c>
      <c r="B99" s="20" t="s">
        <v>232</v>
      </c>
      <c r="C99" s="41" t="s">
        <v>4</v>
      </c>
      <c r="D99" s="41" t="s">
        <v>28</v>
      </c>
      <c r="E99" s="44">
        <v>1116</v>
      </c>
      <c r="F99" s="44">
        <v>1127</v>
      </c>
      <c r="G99" s="44">
        <v>1196</v>
      </c>
      <c r="H99" s="44">
        <v>1495</v>
      </c>
      <c r="I99" s="44">
        <v>945</v>
      </c>
      <c r="J99" s="44">
        <v>212</v>
      </c>
      <c r="K99" s="44">
        <v>329</v>
      </c>
      <c r="L99" s="44">
        <v>0</v>
      </c>
      <c r="M99" s="44">
        <v>0</v>
      </c>
      <c r="N99" s="44">
        <v>6420</v>
      </c>
    </row>
    <row r="100" spans="1:14" x14ac:dyDescent="0.2">
      <c r="A100" s="20" t="s">
        <v>167</v>
      </c>
      <c r="B100" s="20" t="s">
        <v>232</v>
      </c>
      <c r="C100" s="41" t="s">
        <v>4</v>
      </c>
      <c r="D100" s="41" t="s">
        <v>29</v>
      </c>
      <c r="E100" s="44">
        <v>605</v>
      </c>
      <c r="F100" s="44">
        <v>460</v>
      </c>
      <c r="G100" s="44">
        <v>817</v>
      </c>
      <c r="H100" s="44">
        <v>1036</v>
      </c>
      <c r="I100" s="44">
        <v>537</v>
      </c>
      <c r="J100" s="44">
        <v>782</v>
      </c>
      <c r="K100" s="44">
        <v>0</v>
      </c>
      <c r="L100" s="44">
        <v>0</v>
      </c>
      <c r="M100" s="44">
        <v>0</v>
      </c>
      <c r="N100" s="44">
        <v>4237</v>
      </c>
    </row>
    <row r="101" spans="1:14" x14ac:dyDescent="0.2">
      <c r="A101" s="20" t="s">
        <v>168</v>
      </c>
      <c r="B101" s="20" t="s">
        <v>232</v>
      </c>
      <c r="C101" s="41" t="s">
        <v>4</v>
      </c>
      <c r="D101" s="41" t="s">
        <v>30</v>
      </c>
      <c r="E101" s="44">
        <v>198</v>
      </c>
      <c r="F101" s="44">
        <v>246</v>
      </c>
      <c r="G101" s="44">
        <v>236</v>
      </c>
      <c r="H101" s="44">
        <v>251</v>
      </c>
      <c r="I101" s="44">
        <v>218</v>
      </c>
      <c r="J101" s="44">
        <v>113</v>
      </c>
      <c r="K101" s="44">
        <v>0</v>
      </c>
      <c r="L101" s="44">
        <v>0</v>
      </c>
      <c r="M101" s="44">
        <v>0</v>
      </c>
      <c r="N101" s="44">
        <v>1262</v>
      </c>
    </row>
    <row r="102" spans="1:14" x14ac:dyDescent="0.2">
      <c r="A102" s="20" t="s">
        <v>169</v>
      </c>
      <c r="B102" s="20" t="s">
        <v>232</v>
      </c>
      <c r="C102" s="41" t="s">
        <v>4</v>
      </c>
      <c r="D102" s="41" t="s">
        <v>31</v>
      </c>
      <c r="E102" s="44">
        <v>552</v>
      </c>
      <c r="F102" s="44">
        <v>318</v>
      </c>
      <c r="G102" s="44">
        <v>548</v>
      </c>
      <c r="H102" s="44">
        <v>543</v>
      </c>
      <c r="I102" s="44">
        <v>339</v>
      </c>
      <c r="J102" s="44">
        <v>982</v>
      </c>
      <c r="K102" s="44">
        <v>714</v>
      </c>
      <c r="L102" s="44">
        <v>0</v>
      </c>
      <c r="M102" s="44">
        <v>0</v>
      </c>
      <c r="N102" s="44">
        <v>3996</v>
      </c>
    </row>
    <row r="103" spans="1:14" x14ac:dyDescent="0.2">
      <c r="A103" s="20" t="s">
        <v>170</v>
      </c>
      <c r="B103" s="20" t="s">
        <v>232</v>
      </c>
      <c r="C103" s="41" t="s">
        <v>4</v>
      </c>
      <c r="D103" s="41" t="s">
        <v>32</v>
      </c>
      <c r="E103" s="44">
        <v>598</v>
      </c>
      <c r="F103" s="44">
        <v>598</v>
      </c>
      <c r="G103" s="44">
        <v>575</v>
      </c>
      <c r="H103" s="44">
        <v>876</v>
      </c>
      <c r="I103" s="44">
        <v>795</v>
      </c>
      <c r="J103" s="44">
        <v>1197</v>
      </c>
      <c r="K103" s="44">
        <v>0</v>
      </c>
      <c r="L103" s="44">
        <v>2046</v>
      </c>
      <c r="M103" s="44">
        <v>0</v>
      </c>
      <c r="N103" s="44">
        <v>6685</v>
      </c>
    </row>
    <row r="104" spans="1:14" x14ac:dyDescent="0.2">
      <c r="A104" s="20" t="s">
        <v>171</v>
      </c>
      <c r="B104" s="20" t="s">
        <v>232</v>
      </c>
      <c r="C104" s="41" t="s">
        <v>4</v>
      </c>
      <c r="D104" s="41" t="s">
        <v>61</v>
      </c>
      <c r="E104" s="44">
        <v>11</v>
      </c>
      <c r="F104" s="44">
        <v>16</v>
      </c>
      <c r="G104" s="44">
        <v>0</v>
      </c>
      <c r="H104" s="44">
        <v>97</v>
      </c>
      <c r="I104" s="44">
        <v>0</v>
      </c>
      <c r="J104" s="44">
        <v>114</v>
      </c>
      <c r="K104" s="44">
        <v>0</v>
      </c>
      <c r="L104" s="44">
        <v>0</v>
      </c>
      <c r="M104" s="44">
        <v>0</v>
      </c>
      <c r="N104" s="44">
        <v>238</v>
      </c>
    </row>
    <row r="105" spans="1:14" x14ac:dyDescent="0.2">
      <c r="A105" s="20" t="s">
        <v>172</v>
      </c>
      <c r="B105" s="20" t="s">
        <v>232</v>
      </c>
      <c r="C105" s="41" t="s">
        <v>4</v>
      </c>
      <c r="D105" s="41" t="s">
        <v>33</v>
      </c>
      <c r="E105" s="44">
        <v>346</v>
      </c>
      <c r="F105" s="44">
        <v>458</v>
      </c>
      <c r="G105" s="44">
        <v>265</v>
      </c>
      <c r="H105" s="44">
        <v>218</v>
      </c>
      <c r="I105" s="44">
        <v>240</v>
      </c>
      <c r="J105" s="44">
        <v>170</v>
      </c>
      <c r="K105" s="44">
        <v>770</v>
      </c>
      <c r="L105" s="44">
        <v>1600</v>
      </c>
      <c r="M105" s="44">
        <v>1390</v>
      </c>
      <c r="N105" s="44">
        <v>5457</v>
      </c>
    </row>
    <row r="106" spans="1:14" x14ac:dyDescent="0.2">
      <c r="A106" s="20" t="s">
        <v>173</v>
      </c>
      <c r="B106" s="20" t="s">
        <v>232</v>
      </c>
      <c r="C106" s="41" t="s">
        <v>4</v>
      </c>
      <c r="D106" s="41" t="s">
        <v>34</v>
      </c>
      <c r="E106" s="44">
        <v>64</v>
      </c>
      <c r="F106" s="44">
        <v>41</v>
      </c>
      <c r="G106" s="44">
        <v>34</v>
      </c>
      <c r="H106" s="44">
        <v>46</v>
      </c>
      <c r="I106" s="44">
        <v>58</v>
      </c>
      <c r="J106" s="44">
        <v>0</v>
      </c>
      <c r="K106" s="44">
        <v>0</v>
      </c>
      <c r="L106" s="44">
        <v>0</v>
      </c>
      <c r="M106" s="44">
        <v>0</v>
      </c>
      <c r="N106" s="44">
        <v>243</v>
      </c>
    </row>
    <row r="107" spans="1:14" x14ac:dyDescent="0.2">
      <c r="A107" s="20" t="s">
        <v>174</v>
      </c>
      <c r="B107" s="20" t="s">
        <v>232</v>
      </c>
      <c r="C107" s="41" t="s">
        <v>4</v>
      </c>
      <c r="D107" s="41" t="s">
        <v>69</v>
      </c>
      <c r="E107" s="44">
        <v>196</v>
      </c>
      <c r="F107" s="44">
        <v>35</v>
      </c>
      <c r="G107" s="44">
        <v>0</v>
      </c>
      <c r="H107" s="44">
        <v>28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259</v>
      </c>
    </row>
    <row r="108" spans="1:14" x14ac:dyDescent="0.2">
      <c r="A108" s="20" t="s">
        <v>175</v>
      </c>
      <c r="B108" s="20" t="s">
        <v>232</v>
      </c>
      <c r="C108" s="41" t="s">
        <v>4</v>
      </c>
      <c r="D108" s="41" t="s">
        <v>36</v>
      </c>
      <c r="E108" s="44">
        <v>766</v>
      </c>
      <c r="F108" s="44">
        <v>398</v>
      </c>
      <c r="G108" s="44">
        <v>347</v>
      </c>
      <c r="H108" s="44">
        <v>445</v>
      </c>
      <c r="I108" s="44">
        <v>303</v>
      </c>
      <c r="J108" s="44">
        <v>262</v>
      </c>
      <c r="K108" s="44">
        <v>0</v>
      </c>
      <c r="L108" s="44">
        <v>0</v>
      </c>
      <c r="M108" s="44">
        <v>0</v>
      </c>
      <c r="N108" s="44">
        <v>2521</v>
      </c>
    </row>
    <row r="109" spans="1:14" x14ac:dyDescent="0.2">
      <c r="A109" s="20"/>
      <c r="B109" s="20"/>
      <c r="C109" s="41"/>
      <c r="D109" s="41"/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</row>
    <row r="110" spans="1:14" x14ac:dyDescent="0.2">
      <c r="A110" s="20"/>
      <c r="B110" s="20"/>
      <c r="C110" s="41"/>
      <c r="D110" s="41"/>
      <c r="E110" s="46">
        <f>SUM(E80:E108)</f>
        <v>11063</v>
      </c>
      <c r="F110" s="46">
        <f t="shared" ref="F110:N110" si="2">SUM(F80:F108)</f>
        <v>8349</v>
      </c>
      <c r="G110" s="46">
        <f t="shared" si="2"/>
        <v>9255</v>
      </c>
      <c r="H110" s="46">
        <f t="shared" si="2"/>
        <v>11336</v>
      </c>
      <c r="I110" s="46">
        <f t="shared" si="2"/>
        <v>7391</v>
      </c>
      <c r="J110" s="46">
        <f t="shared" si="2"/>
        <v>10307</v>
      </c>
      <c r="K110" s="46">
        <f t="shared" si="2"/>
        <v>4530</v>
      </c>
      <c r="L110" s="46">
        <f t="shared" si="2"/>
        <v>8120</v>
      </c>
      <c r="M110" s="46">
        <f t="shared" si="2"/>
        <v>11291</v>
      </c>
      <c r="N110" s="46">
        <f t="shared" si="2"/>
        <v>81642</v>
      </c>
    </row>
    <row r="111" spans="1:14" x14ac:dyDescent="0.2">
      <c r="A111" s="20"/>
      <c r="B111" s="20"/>
      <c r="C111" s="41"/>
      <c r="D111" s="41"/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</row>
    <row r="112" spans="1:14" x14ac:dyDescent="0.2">
      <c r="A112" s="20" t="s">
        <v>176</v>
      </c>
      <c r="B112" s="20" t="s">
        <v>232</v>
      </c>
      <c r="C112" s="41" t="s">
        <v>5</v>
      </c>
      <c r="D112" s="41" t="s">
        <v>12</v>
      </c>
      <c r="E112" s="44">
        <v>12</v>
      </c>
      <c r="F112" s="44">
        <v>24</v>
      </c>
      <c r="G112" s="44">
        <v>15</v>
      </c>
      <c r="H112" s="44">
        <v>45</v>
      </c>
      <c r="I112" s="44">
        <v>0</v>
      </c>
      <c r="J112" s="44">
        <v>291</v>
      </c>
      <c r="K112" s="44">
        <v>0</v>
      </c>
      <c r="L112" s="44">
        <v>593</v>
      </c>
      <c r="M112" s="44">
        <v>0</v>
      </c>
      <c r="N112" s="44">
        <v>980</v>
      </c>
    </row>
    <row r="113" spans="1:14" x14ac:dyDescent="0.2">
      <c r="A113" s="20" t="s">
        <v>177</v>
      </c>
      <c r="B113" s="20" t="s">
        <v>232</v>
      </c>
      <c r="C113" s="41" t="s">
        <v>5</v>
      </c>
      <c r="D113" s="41" t="s">
        <v>13</v>
      </c>
      <c r="E113" s="44">
        <v>5</v>
      </c>
      <c r="F113" s="44">
        <v>13</v>
      </c>
      <c r="G113" s="44">
        <v>59</v>
      </c>
      <c r="H113" s="44">
        <v>198</v>
      </c>
      <c r="I113" s="44">
        <v>293</v>
      </c>
      <c r="J113" s="44">
        <v>1222</v>
      </c>
      <c r="K113" s="44">
        <v>915</v>
      </c>
      <c r="L113" s="44">
        <v>910</v>
      </c>
      <c r="M113" s="44">
        <v>0</v>
      </c>
      <c r="N113" s="44">
        <v>3615</v>
      </c>
    </row>
    <row r="114" spans="1:14" x14ac:dyDescent="0.2">
      <c r="A114" s="20" t="s">
        <v>178</v>
      </c>
      <c r="B114" s="20" t="s">
        <v>232</v>
      </c>
      <c r="C114" s="41" t="s">
        <v>5</v>
      </c>
      <c r="D114" s="41" t="s">
        <v>14</v>
      </c>
      <c r="E114" s="44">
        <v>1</v>
      </c>
      <c r="F114" s="44">
        <v>7</v>
      </c>
      <c r="G114" s="44">
        <v>24</v>
      </c>
      <c r="H114" s="44">
        <v>152</v>
      </c>
      <c r="I114" s="44">
        <v>611</v>
      </c>
      <c r="J114" s="44">
        <v>490</v>
      </c>
      <c r="K114" s="44">
        <v>263</v>
      </c>
      <c r="L114" s="44">
        <v>0</v>
      </c>
      <c r="M114" s="44">
        <v>0</v>
      </c>
      <c r="N114" s="44">
        <v>1548</v>
      </c>
    </row>
    <row r="115" spans="1:14" x14ac:dyDescent="0.2">
      <c r="A115" s="20" t="s">
        <v>179</v>
      </c>
      <c r="B115" s="20" t="s">
        <v>232</v>
      </c>
      <c r="C115" s="41" t="s">
        <v>5</v>
      </c>
      <c r="D115" s="41" t="s">
        <v>15</v>
      </c>
      <c r="E115" s="44">
        <v>5</v>
      </c>
      <c r="F115" s="44">
        <v>166</v>
      </c>
      <c r="G115" s="44">
        <v>272</v>
      </c>
      <c r="H115" s="44">
        <v>991</v>
      </c>
      <c r="I115" s="44">
        <v>981</v>
      </c>
      <c r="J115" s="44">
        <v>1490</v>
      </c>
      <c r="K115" s="44">
        <v>0</v>
      </c>
      <c r="L115" s="44">
        <v>0</v>
      </c>
      <c r="M115" s="44">
        <v>0</v>
      </c>
      <c r="N115" s="44">
        <v>3905</v>
      </c>
    </row>
    <row r="116" spans="1:14" x14ac:dyDescent="0.2">
      <c r="A116" s="20" t="s">
        <v>180</v>
      </c>
      <c r="B116" s="20" t="s">
        <v>232</v>
      </c>
      <c r="C116" s="41" t="s">
        <v>5</v>
      </c>
      <c r="D116" s="41" t="s">
        <v>16</v>
      </c>
      <c r="E116" s="44">
        <v>0</v>
      </c>
      <c r="F116" s="44">
        <v>7</v>
      </c>
      <c r="G116" s="44">
        <v>0</v>
      </c>
      <c r="H116" s="44">
        <v>28</v>
      </c>
      <c r="I116" s="44">
        <v>0</v>
      </c>
      <c r="J116" s="44">
        <v>0</v>
      </c>
      <c r="K116" s="44">
        <v>263</v>
      </c>
      <c r="L116" s="44">
        <v>0</v>
      </c>
      <c r="M116" s="44">
        <v>0</v>
      </c>
      <c r="N116" s="44">
        <v>298</v>
      </c>
    </row>
    <row r="117" spans="1:14" x14ac:dyDescent="0.2">
      <c r="A117" s="20" t="s">
        <v>181</v>
      </c>
      <c r="B117" s="20" t="s">
        <v>232</v>
      </c>
      <c r="C117" s="41" t="s">
        <v>5</v>
      </c>
      <c r="D117" s="41" t="s">
        <v>17</v>
      </c>
      <c r="E117" s="44">
        <v>6</v>
      </c>
      <c r="F117" s="44">
        <v>7</v>
      </c>
      <c r="G117" s="44">
        <v>0</v>
      </c>
      <c r="H117" s="44">
        <v>81</v>
      </c>
      <c r="I117" s="44">
        <v>454</v>
      </c>
      <c r="J117" s="44">
        <v>323</v>
      </c>
      <c r="K117" s="44">
        <v>1566</v>
      </c>
      <c r="L117" s="44">
        <v>1196</v>
      </c>
      <c r="M117" s="44">
        <v>0</v>
      </c>
      <c r="N117" s="44">
        <v>3633</v>
      </c>
    </row>
    <row r="118" spans="1:14" x14ac:dyDescent="0.2">
      <c r="A118" s="20" t="s">
        <v>182</v>
      </c>
      <c r="B118" s="20" t="s">
        <v>232</v>
      </c>
      <c r="C118" s="41" t="s">
        <v>5</v>
      </c>
      <c r="D118" s="41" t="s">
        <v>18</v>
      </c>
      <c r="E118" s="44">
        <v>3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3</v>
      </c>
    </row>
    <row r="119" spans="1:14" x14ac:dyDescent="0.2">
      <c r="A119" s="20" t="s">
        <v>183</v>
      </c>
      <c r="B119" s="20" t="s">
        <v>232</v>
      </c>
      <c r="C119" s="41" t="s">
        <v>5</v>
      </c>
      <c r="D119" s="41" t="s">
        <v>19</v>
      </c>
      <c r="E119" s="44">
        <v>7</v>
      </c>
      <c r="F119" s="44">
        <v>8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15</v>
      </c>
    </row>
    <row r="120" spans="1:14" x14ac:dyDescent="0.2">
      <c r="A120" s="20" t="s">
        <v>370</v>
      </c>
      <c r="B120" s="20" t="s">
        <v>232</v>
      </c>
      <c r="C120" s="41" t="s">
        <v>5</v>
      </c>
      <c r="D120" s="41" t="s">
        <v>20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</row>
    <row r="121" spans="1:14" x14ac:dyDescent="0.2">
      <c r="A121" s="20"/>
      <c r="B121" s="20"/>
      <c r="C121" s="41"/>
      <c r="D121" s="41"/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</row>
    <row r="122" spans="1:14" x14ac:dyDescent="0.2">
      <c r="A122" s="20"/>
      <c r="B122" s="20"/>
      <c r="C122" s="41"/>
      <c r="D122" s="41"/>
      <c r="E122" s="35">
        <f>SUM(E112:E120)</f>
        <v>39</v>
      </c>
      <c r="F122" s="35">
        <f t="shared" ref="F122:N122" si="3">SUM(F112:F120)</f>
        <v>232</v>
      </c>
      <c r="G122" s="35">
        <f t="shared" si="3"/>
        <v>370</v>
      </c>
      <c r="H122" s="35">
        <f t="shared" si="3"/>
        <v>1495</v>
      </c>
      <c r="I122" s="35">
        <f t="shared" si="3"/>
        <v>2339</v>
      </c>
      <c r="J122" s="35">
        <f t="shared" si="3"/>
        <v>3816</v>
      </c>
      <c r="K122" s="35">
        <f t="shared" si="3"/>
        <v>3007</v>
      </c>
      <c r="L122" s="35">
        <f t="shared" si="3"/>
        <v>2699</v>
      </c>
      <c r="M122" s="35">
        <f t="shared" si="3"/>
        <v>0</v>
      </c>
      <c r="N122" s="35">
        <f t="shared" si="3"/>
        <v>13997</v>
      </c>
    </row>
    <row r="123" spans="1:14" x14ac:dyDescent="0.2">
      <c r="A123" s="20"/>
      <c r="B123" s="20"/>
      <c r="C123" s="41"/>
      <c r="D123" s="41"/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</row>
    <row r="124" spans="1:14" x14ac:dyDescent="0.2">
      <c r="A124" s="20" t="s">
        <v>184</v>
      </c>
      <c r="B124" s="20" t="s">
        <v>232</v>
      </c>
      <c r="C124" s="41" t="s">
        <v>6</v>
      </c>
      <c r="D124" s="41" t="s">
        <v>12</v>
      </c>
      <c r="E124" s="44">
        <v>5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7058</v>
      </c>
      <c r="N124" s="44">
        <v>7063</v>
      </c>
    </row>
    <row r="125" spans="1:14" x14ac:dyDescent="0.2">
      <c r="A125" s="20" t="s">
        <v>185</v>
      </c>
      <c r="B125" s="20" t="s">
        <v>232</v>
      </c>
      <c r="C125" s="41" t="s">
        <v>6</v>
      </c>
      <c r="D125" s="41" t="s">
        <v>13</v>
      </c>
      <c r="E125" s="44">
        <v>28</v>
      </c>
      <c r="F125" s="44">
        <v>21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49</v>
      </c>
    </row>
    <row r="126" spans="1:14" x14ac:dyDescent="0.2">
      <c r="A126" s="20" t="s">
        <v>186</v>
      </c>
      <c r="B126" s="20" t="s">
        <v>232</v>
      </c>
      <c r="C126" s="41" t="s">
        <v>6</v>
      </c>
      <c r="D126" s="41" t="s">
        <v>14</v>
      </c>
      <c r="E126" s="44">
        <v>29</v>
      </c>
      <c r="F126" s="44">
        <v>23</v>
      </c>
      <c r="G126" s="44">
        <v>48</v>
      </c>
      <c r="H126" s="44">
        <v>55</v>
      </c>
      <c r="I126" s="44">
        <v>73</v>
      </c>
      <c r="J126" s="44">
        <v>206</v>
      </c>
      <c r="K126" s="44">
        <v>826</v>
      </c>
      <c r="L126" s="44">
        <v>867</v>
      </c>
      <c r="M126" s="44">
        <v>5135</v>
      </c>
      <c r="N126" s="44">
        <v>7262</v>
      </c>
    </row>
    <row r="127" spans="1:14" x14ac:dyDescent="0.2">
      <c r="A127" s="20" t="s">
        <v>187</v>
      </c>
      <c r="B127" s="20" t="s">
        <v>232</v>
      </c>
      <c r="C127" s="41" t="s">
        <v>6</v>
      </c>
      <c r="D127" s="41" t="s">
        <v>15</v>
      </c>
      <c r="E127" s="44">
        <v>27</v>
      </c>
      <c r="F127" s="44">
        <v>28</v>
      </c>
      <c r="G127" s="44">
        <v>0</v>
      </c>
      <c r="H127" s="44">
        <v>38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93</v>
      </c>
    </row>
    <row r="128" spans="1:14" x14ac:dyDescent="0.2">
      <c r="A128" s="20" t="s">
        <v>188</v>
      </c>
      <c r="B128" s="20" t="s">
        <v>232</v>
      </c>
      <c r="C128" s="41" t="s">
        <v>6</v>
      </c>
      <c r="D128" s="41" t="s">
        <v>16</v>
      </c>
      <c r="E128" s="44">
        <v>127</v>
      </c>
      <c r="F128" s="44">
        <v>237</v>
      </c>
      <c r="G128" s="44">
        <v>488</v>
      </c>
      <c r="H128" s="44">
        <v>768</v>
      </c>
      <c r="I128" s="44">
        <v>791</v>
      </c>
      <c r="J128" s="44">
        <v>1418</v>
      </c>
      <c r="K128" s="44">
        <v>0</v>
      </c>
      <c r="L128" s="44">
        <v>686</v>
      </c>
      <c r="M128" s="44">
        <v>0</v>
      </c>
      <c r="N128" s="44">
        <v>4515</v>
      </c>
    </row>
    <row r="129" spans="1:14" x14ac:dyDescent="0.2">
      <c r="A129" s="20" t="s">
        <v>189</v>
      </c>
      <c r="B129" s="20" t="s">
        <v>232</v>
      </c>
      <c r="C129" s="41" t="s">
        <v>6</v>
      </c>
      <c r="D129" s="41" t="s">
        <v>17</v>
      </c>
      <c r="E129" s="44">
        <v>450</v>
      </c>
      <c r="F129" s="44">
        <v>298</v>
      </c>
      <c r="G129" s="44">
        <v>304</v>
      </c>
      <c r="H129" s="44">
        <v>254</v>
      </c>
      <c r="I129" s="44">
        <v>126</v>
      </c>
      <c r="J129" s="44">
        <v>0</v>
      </c>
      <c r="K129" s="44">
        <v>0</v>
      </c>
      <c r="L129" s="44">
        <v>0</v>
      </c>
      <c r="M129" s="44">
        <v>0</v>
      </c>
      <c r="N129" s="44">
        <v>1432</v>
      </c>
    </row>
    <row r="130" spans="1:14" x14ac:dyDescent="0.2">
      <c r="A130" s="20" t="s">
        <v>190</v>
      </c>
      <c r="B130" s="20" t="s">
        <v>232</v>
      </c>
      <c r="C130" s="41" t="s">
        <v>6</v>
      </c>
      <c r="D130" s="41" t="s">
        <v>18</v>
      </c>
      <c r="E130" s="44">
        <v>1004</v>
      </c>
      <c r="F130" s="44">
        <v>1302</v>
      </c>
      <c r="G130" s="44">
        <v>1698</v>
      </c>
      <c r="H130" s="44">
        <v>2737</v>
      </c>
      <c r="I130" s="44">
        <v>1630</v>
      </c>
      <c r="J130" s="44">
        <v>1912</v>
      </c>
      <c r="K130" s="44">
        <v>0</v>
      </c>
      <c r="L130" s="44">
        <v>0</v>
      </c>
      <c r="M130" s="44">
        <v>0</v>
      </c>
      <c r="N130" s="44">
        <v>10283</v>
      </c>
    </row>
    <row r="131" spans="1:14" x14ac:dyDescent="0.2">
      <c r="A131" s="20" t="s">
        <v>191</v>
      </c>
      <c r="B131" s="20" t="s">
        <v>232</v>
      </c>
      <c r="C131" s="41" t="s">
        <v>6</v>
      </c>
      <c r="D131" s="41" t="s">
        <v>19</v>
      </c>
      <c r="E131" s="44">
        <v>69</v>
      </c>
      <c r="F131" s="44">
        <v>114</v>
      </c>
      <c r="G131" s="44">
        <v>170</v>
      </c>
      <c r="H131" s="44">
        <v>313</v>
      </c>
      <c r="I131" s="44">
        <v>65</v>
      </c>
      <c r="J131" s="44">
        <v>0</v>
      </c>
      <c r="K131" s="44">
        <v>0</v>
      </c>
      <c r="L131" s="44">
        <v>0</v>
      </c>
      <c r="M131" s="44">
        <v>0</v>
      </c>
      <c r="N131" s="44">
        <v>731</v>
      </c>
    </row>
    <row r="132" spans="1:14" x14ac:dyDescent="0.2">
      <c r="A132" s="20" t="s">
        <v>192</v>
      </c>
      <c r="B132" s="20" t="s">
        <v>232</v>
      </c>
      <c r="C132" s="41" t="s">
        <v>6</v>
      </c>
      <c r="D132" s="41" t="s">
        <v>20</v>
      </c>
      <c r="E132" s="44">
        <v>34</v>
      </c>
      <c r="F132" s="44">
        <v>191</v>
      </c>
      <c r="G132" s="44">
        <v>244</v>
      </c>
      <c r="H132" s="44">
        <v>168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637</v>
      </c>
    </row>
    <row r="133" spans="1:14" x14ac:dyDescent="0.2">
      <c r="A133" s="20" t="s">
        <v>193</v>
      </c>
      <c r="B133" s="20" t="s">
        <v>232</v>
      </c>
      <c r="C133" s="41" t="s">
        <v>6</v>
      </c>
      <c r="D133" s="41" t="s">
        <v>21</v>
      </c>
      <c r="E133" s="44">
        <v>510</v>
      </c>
      <c r="F133" s="44">
        <v>412</v>
      </c>
      <c r="G133" s="44">
        <v>249</v>
      </c>
      <c r="H133" s="44">
        <v>253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1424</v>
      </c>
    </row>
    <row r="134" spans="1:14" x14ac:dyDescent="0.2">
      <c r="A134" s="20" t="s">
        <v>194</v>
      </c>
      <c r="B134" s="20" t="s">
        <v>232</v>
      </c>
      <c r="C134" s="41" t="s">
        <v>6</v>
      </c>
      <c r="D134" s="41" t="s">
        <v>23</v>
      </c>
      <c r="E134" s="44">
        <v>12</v>
      </c>
      <c r="F134" s="44">
        <v>12</v>
      </c>
      <c r="G134" s="44">
        <v>0</v>
      </c>
      <c r="H134" s="44">
        <v>0</v>
      </c>
      <c r="I134" s="44">
        <v>71</v>
      </c>
      <c r="J134" s="44">
        <v>0</v>
      </c>
      <c r="K134" s="44">
        <v>0</v>
      </c>
      <c r="L134" s="44">
        <v>0</v>
      </c>
      <c r="M134" s="44">
        <v>0</v>
      </c>
      <c r="N134" s="44">
        <v>95</v>
      </c>
    </row>
    <row r="135" spans="1:14" x14ac:dyDescent="0.2">
      <c r="A135" s="20"/>
      <c r="B135" s="20"/>
      <c r="C135" s="41"/>
      <c r="D135" s="41"/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</row>
    <row r="136" spans="1:14" x14ac:dyDescent="0.2">
      <c r="A136" s="20"/>
      <c r="B136" s="20"/>
      <c r="C136" s="41"/>
      <c r="D136" s="41"/>
      <c r="E136" s="46">
        <f>SUM(E124:E134)</f>
        <v>2295</v>
      </c>
      <c r="F136" s="46">
        <f t="shared" ref="F136:N136" si="4">SUM(F124:F134)</f>
        <v>2638</v>
      </c>
      <c r="G136" s="46">
        <f t="shared" si="4"/>
        <v>3201</v>
      </c>
      <c r="H136" s="46">
        <f t="shared" si="4"/>
        <v>4586</v>
      </c>
      <c r="I136" s="46">
        <f t="shared" si="4"/>
        <v>2756</v>
      </c>
      <c r="J136" s="46">
        <f t="shared" si="4"/>
        <v>3536</v>
      </c>
      <c r="K136" s="46">
        <f t="shared" si="4"/>
        <v>826</v>
      </c>
      <c r="L136" s="46">
        <f t="shared" si="4"/>
        <v>1553</v>
      </c>
      <c r="M136" s="46">
        <f t="shared" si="4"/>
        <v>12193</v>
      </c>
      <c r="N136" s="46">
        <f t="shared" si="4"/>
        <v>33584</v>
      </c>
    </row>
    <row r="137" spans="1:14" x14ac:dyDescent="0.2">
      <c r="A137" s="20"/>
      <c r="B137" s="20"/>
      <c r="C137" s="41"/>
      <c r="D137" s="41"/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</row>
    <row r="138" spans="1:14" x14ac:dyDescent="0.2">
      <c r="A138" s="20" t="s">
        <v>195</v>
      </c>
      <c r="B138" s="20" t="s">
        <v>232</v>
      </c>
      <c r="C138" s="41" t="s">
        <v>7</v>
      </c>
      <c r="D138" s="41" t="s">
        <v>12</v>
      </c>
      <c r="E138" s="44">
        <v>5685</v>
      </c>
      <c r="F138" s="44">
        <v>4190</v>
      </c>
      <c r="G138" s="44">
        <v>2826</v>
      </c>
      <c r="H138" s="44">
        <v>2236</v>
      </c>
      <c r="I138" s="44">
        <v>1096</v>
      </c>
      <c r="J138" s="44">
        <v>1303</v>
      </c>
      <c r="K138" s="44">
        <v>288</v>
      </c>
      <c r="L138" s="44">
        <v>1418</v>
      </c>
      <c r="M138" s="44">
        <v>0</v>
      </c>
      <c r="N138" s="44">
        <v>19042</v>
      </c>
    </row>
    <row r="139" spans="1:14" x14ac:dyDescent="0.2">
      <c r="A139" s="20" t="s">
        <v>196</v>
      </c>
      <c r="B139" s="20" t="s">
        <v>232</v>
      </c>
      <c r="C139" s="41" t="s">
        <v>7</v>
      </c>
      <c r="D139" s="41" t="s">
        <v>13</v>
      </c>
      <c r="E139" s="44">
        <v>1171</v>
      </c>
      <c r="F139" s="44">
        <v>1354</v>
      </c>
      <c r="G139" s="44">
        <v>1414</v>
      </c>
      <c r="H139" s="44">
        <v>1779</v>
      </c>
      <c r="I139" s="44">
        <v>959</v>
      </c>
      <c r="J139" s="44">
        <v>750</v>
      </c>
      <c r="K139" s="44">
        <v>283</v>
      </c>
      <c r="L139" s="44">
        <v>0</v>
      </c>
      <c r="M139" s="44">
        <v>0</v>
      </c>
      <c r="N139" s="44">
        <v>7710</v>
      </c>
    </row>
    <row r="140" spans="1:14" x14ac:dyDescent="0.2">
      <c r="A140" s="20" t="s">
        <v>197</v>
      </c>
      <c r="B140" s="20" t="s">
        <v>232</v>
      </c>
      <c r="C140" s="41" t="s">
        <v>7</v>
      </c>
      <c r="D140" s="41" t="s">
        <v>14</v>
      </c>
      <c r="E140" s="44">
        <v>13</v>
      </c>
      <c r="F140" s="44">
        <v>22</v>
      </c>
      <c r="G140" s="44">
        <v>83</v>
      </c>
      <c r="H140" s="44">
        <v>137</v>
      </c>
      <c r="I140" s="44">
        <v>157</v>
      </c>
      <c r="J140" s="44">
        <v>103</v>
      </c>
      <c r="K140" s="44">
        <v>0</v>
      </c>
      <c r="L140" s="44">
        <v>0</v>
      </c>
      <c r="M140" s="44">
        <v>0</v>
      </c>
      <c r="N140" s="44">
        <v>515</v>
      </c>
    </row>
    <row r="141" spans="1:14" x14ac:dyDescent="0.2">
      <c r="A141" s="20" t="s">
        <v>198</v>
      </c>
      <c r="B141" s="20" t="s">
        <v>232</v>
      </c>
      <c r="C141" s="41" t="s">
        <v>7</v>
      </c>
      <c r="D141" s="41" t="s">
        <v>15</v>
      </c>
      <c r="E141" s="44">
        <v>100</v>
      </c>
      <c r="F141" s="44">
        <v>69</v>
      </c>
      <c r="G141" s="44">
        <v>69</v>
      </c>
      <c r="H141" s="44">
        <v>45</v>
      </c>
      <c r="I141" s="44">
        <v>209</v>
      </c>
      <c r="J141" s="44">
        <v>0</v>
      </c>
      <c r="K141" s="44">
        <v>360</v>
      </c>
      <c r="L141" s="44">
        <v>0</v>
      </c>
      <c r="M141" s="44">
        <v>0</v>
      </c>
      <c r="N141" s="44">
        <v>852</v>
      </c>
    </row>
    <row r="142" spans="1:14" x14ac:dyDescent="0.2">
      <c r="A142" s="20" t="s">
        <v>199</v>
      </c>
      <c r="B142" s="20" t="s">
        <v>232</v>
      </c>
      <c r="C142" s="41" t="s">
        <v>7</v>
      </c>
      <c r="D142" s="41" t="s">
        <v>16</v>
      </c>
      <c r="E142" s="44">
        <v>107</v>
      </c>
      <c r="F142" s="44">
        <v>130</v>
      </c>
      <c r="G142" s="44">
        <v>118</v>
      </c>
      <c r="H142" s="44">
        <v>90</v>
      </c>
      <c r="I142" s="44">
        <v>141</v>
      </c>
      <c r="J142" s="44">
        <v>0</v>
      </c>
      <c r="K142" s="44">
        <v>357</v>
      </c>
      <c r="L142" s="44">
        <v>0</v>
      </c>
      <c r="M142" s="44">
        <v>0</v>
      </c>
      <c r="N142" s="44">
        <v>943</v>
      </c>
    </row>
    <row r="143" spans="1:14" x14ac:dyDescent="0.2">
      <c r="A143" s="20" t="s">
        <v>200</v>
      </c>
      <c r="B143" s="20" t="s">
        <v>232</v>
      </c>
      <c r="C143" s="41" t="s">
        <v>7</v>
      </c>
      <c r="D143" s="41" t="s">
        <v>17</v>
      </c>
      <c r="E143" s="44">
        <v>45</v>
      </c>
      <c r="F143" s="44">
        <v>58</v>
      </c>
      <c r="G143" s="44">
        <v>32</v>
      </c>
      <c r="H143" s="44">
        <v>51</v>
      </c>
      <c r="I143" s="44">
        <v>60</v>
      </c>
      <c r="J143" s="44">
        <v>0</v>
      </c>
      <c r="K143" s="44">
        <v>0</v>
      </c>
      <c r="L143" s="44">
        <v>0</v>
      </c>
      <c r="M143" s="44">
        <v>0</v>
      </c>
      <c r="N143" s="44">
        <v>246</v>
      </c>
    </row>
    <row r="144" spans="1:14" x14ac:dyDescent="0.2">
      <c r="A144" s="20" t="s">
        <v>201</v>
      </c>
      <c r="B144" s="20" t="s">
        <v>232</v>
      </c>
      <c r="C144" s="41" t="s">
        <v>7</v>
      </c>
      <c r="D144" s="41" t="s">
        <v>18</v>
      </c>
      <c r="E144" s="44">
        <v>25</v>
      </c>
      <c r="F144" s="44">
        <v>51</v>
      </c>
      <c r="G144" s="44">
        <v>33</v>
      </c>
      <c r="H144" s="44">
        <v>69</v>
      </c>
      <c r="I144" s="44">
        <v>73</v>
      </c>
      <c r="J144" s="44">
        <v>0</v>
      </c>
      <c r="K144" s="44">
        <v>0</v>
      </c>
      <c r="L144" s="44">
        <v>0</v>
      </c>
      <c r="M144" s="44">
        <v>0</v>
      </c>
      <c r="N144" s="44">
        <v>251</v>
      </c>
    </row>
    <row r="145" spans="1:14" x14ac:dyDescent="0.2">
      <c r="A145" s="20" t="s">
        <v>202</v>
      </c>
      <c r="B145" s="20" t="s">
        <v>232</v>
      </c>
      <c r="C145" s="41" t="s">
        <v>7</v>
      </c>
      <c r="D145" s="41" t="s">
        <v>19</v>
      </c>
      <c r="E145" s="44">
        <v>465</v>
      </c>
      <c r="F145" s="44">
        <v>208</v>
      </c>
      <c r="G145" s="44">
        <v>302</v>
      </c>
      <c r="H145" s="44">
        <v>370</v>
      </c>
      <c r="I145" s="44">
        <v>177</v>
      </c>
      <c r="J145" s="44">
        <v>354</v>
      </c>
      <c r="K145" s="44">
        <v>0</v>
      </c>
      <c r="L145" s="44">
        <v>0</v>
      </c>
      <c r="M145" s="44">
        <v>0</v>
      </c>
      <c r="N145" s="44">
        <v>1876</v>
      </c>
    </row>
    <row r="146" spans="1:14" x14ac:dyDescent="0.2">
      <c r="A146" s="20"/>
      <c r="B146" s="20"/>
      <c r="C146" s="41"/>
      <c r="D146" s="41"/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</row>
    <row r="147" spans="1:14" x14ac:dyDescent="0.2">
      <c r="A147" s="20"/>
      <c r="B147" s="20"/>
      <c r="C147" s="41"/>
      <c r="D147" s="41"/>
      <c r="E147" s="46">
        <f>SUM(E138:E145)</f>
        <v>7611</v>
      </c>
      <c r="F147" s="46">
        <f t="shared" ref="F147:N147" si="5">SUM(F138:F145)</f>
        <v>6082</v>
      </c>
      <c r="G147" s="46">
        <f t="shared" si="5"/>
        <v>4877</v>
      </c>
      <c r="H147" s="46">
        <f t="shared" si="5"/>
        <v>4777</v>
      </c>
      <c r="I147" s="46">
        <f t="shared" si="5"/>
        <v>2872</v>
      </c>
      <c r="J147" s="46">
        <f t="shared" si="5"/>
        <v>2510</v>
      </c>
      <c r="K147" s="46">
        <f t="shared" si="5"/>
        <v>1288</v>
      </c>
      <c r="L147" s="46">
        <f t="shared" si="5"/>
        <v>1418</v>
      </c>
      <c r="M147" s="46">
        <f t="shared" si="5"/>
        <v>0</v>
      </c>
      <c r="N147" s="46">
        <f t="shared" si="5"/>
        <v>31435</v>
      </c>
    </row>
    <row r="148" spans="1:14" x14ac:dyDescent="0.2">
      <c r="A148" s="20"/>
      <c r="B148" s="20"/>
      <c r="C148" s="41"/>
      <c r="D148" s="41"/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</row>
    <row r="149" spans="1:14" x14ac:dyDescent="0.2">
      <c r="A149" s="20" t="s">
        <v>203</v>
      </c>
      <c r="B149" s="20" t="s">
        <v>232</v>
      </c>
      <c r="C149" s="41" t="s">
        <v>8</v>
      </c>
      <c r="D149" s="41" t="s">
        <v>12</v>
      </c>
      <c r="E149" s="44">
        <v>160</v>
      </c>
      <c r="F149" s="44">
        <v>140</v>
      </c>
      <c r="G149" s="44">
        <v>195</v>
      </c>
      <c r="H149" s="44">
        <v>335</v>
      </c>
      <c r="I149" s="44">
        <v>387</v>
      </c>
      <c r="J149" s="44">
        <v>180</v>
      </c>
      <c r="K149" s="44">
        <v>286</v>
      </c>
      <c r="L149" s="44">
        <v>0</v>
      </c>
      <c r="M149" s="44">
        <v>0</v>
      </c>
      <c r="N149" s="44">
        <v>1683</v>
      </c>
    </row>
    <row r="150" spans="1:14" x14ac:dyDescent="0.2">
      <c r="A150" s="20" t="s">
        <v>204</v>
      </c>
      <c r="B150" s="20" t="s">
        <v>232</v>
      </c>
      <c r="C150" s="41" t="s">
        <v>8</v>
      </c>
      <c r="D150" s="41" t="s">
        <v>13</v>
      </c>
      <c r="E150" s="44">
        <v>170</v>
      </c>
      <c r="F150" s="44">
        <v>52</v>
      </c>
      <c r="G150" s="44">
        <v>0</v>
      </c>
      <c r="H150" s="44">
        <v>25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247</v>
      </c>
    </row>
    <row r="151" spans="1:14" x14ac:dyDescent="0.2">
      <c r="A151" s="20" t="s">
        <v>205</v>
      </c>
      <c r="B151" s="20" t="s">
        <v>232</v>
      </c>
      <c r="C151" s="41" t="s">
        <v>8</v>
      </c>
      <c r="D151" s="41" t="s">
        <v>14</v>
      </c>
      <c r="E151" s="44">
        <v>697</v>
      </c>
      <c r="F151" s="44">
        <v>331</v>
      </c>
      <c r="G151" s="44">
        <v>372</v>
      </c>
      <c r="H151" s="44">
        <v>407</v>
      </c>
      <c r="I151" s="44">
        <v>132</v>
      </c>
      <c r="J151" s="44">
        <v>0</v>
      </c>
      <c r="K151" s="44">
        <v>289</v>
      </c>
      <c r="L151" s="44">
        <v>0</v>
      </c>
      <c r="M151" s="44">
        <v>0</v>
      </c>
      <c r="N151" s="44">
        <v>2228</v>
      </c>
    </row>
    <row r="152" spans="1:14" x14ac:dyDescent="0.2">
      <c r="A152" s="20" t="s">
        <v>206</v>
      </c>
      <c r="B152" s="20" t="s">
        <v>232</v>
      </c>
      <c r="C152" s="41" t="s">
        <v>8</v>
      </c>
      <c r="D152" s="41" t="s">
        <v>15</v>
      </c>
      <c r="E152" s="44">
        <v>1480</v>
      </c>
      <c r="F152" s="44">
        <v>748</v>
      </c>
      <c r="G152" s="44">
        <v>507</v>
      </c>
      <c r="H152" s="44">
        <v>723</v>
      </c>
      <c r="I152" s="44">
        <v>407</v>
      </c>
      <c r="J152" s="44">
        <v>0</v>
      </c>
      <c r="K152" s="44">
        <v>0</v>
      </c>
      <c r="L152" s="44">
        <v>0</v>
      </c>
      <c r="M152" s="44">
        <v>0</v>
      </c>
      <c r="N152" s="44">
        <v>3865</v>
      </c>
    </row>
    <row r="153" spans="1:14" x14ac:dyDescent="0.2">
      <c r="A153" s="20" t="s">
        <v>207</v>
      </c>
      <c r="B153" s="20" t="s">
        <v>232</v>
      </c>
      <c r="C153" s="41" t="s">
        <v>8</v>
      </c>
      <c r="D153" s="41" t="s">
        <v>16</v>
      </c>
      <c r="E153" s="44">
        <v>185</v>
      </c>
      <c r="F153" s="44">
        <v>130</v>
      </c>
      <c r="G153" s="44">
        <v>184</v>
      </c>
      <c r="H153" s="44">
        <v>60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559</v>
      </c>
    </row>
    <row r="154" spans="1:14" x14ac:dyDescent="0.2">
      <c r="A154" s="20" t="s">
        <v>208</v>
      </c>
      <c r="B154" s="20" t="s">
        <v>232</v>
      </c>
      <c r="C154" s="41" t="s">
        <v>8</v>
      </c>
      <c r="D154" s="41" t="s">
        <v>17</v>
      </c>
      <c r="E154" s="44">
        <v>244</v>
      </c>
      <c r="F154" s="44">
        <v>165</v>
      </c>
      <c r="G154" s="44">
        <v>253</v>
      </c>
      <c r="H154" s="44">
        <v>504</v>
      </c>
      <c r="I154" s="44">
        <v>196</v>
      </c>
      <c r="J154" s="44">
        <v>779</v>
      </c>
      <c r="K154" s="44">
        <v>586</v>
      </c>
      <c r="L154" s="44">
        <v>0</v>
      </c>
      <c r="M154" s="44">
        <v>1137</v>
      </c>
      <c r="N154" s="44">
        <v>3864</v>
      </c>
    </row>
    <row r="155" spans="1:14" x14ac:dyDescent="0.2">
      <c r="A155" s="20" t="s">
        <v>209</v>
      </c>
      <c r="B155" s="20" t="s">
        <v>232</v>
      </c>
      <c r="C155" s="41" t="s">
        <v>8</v>
      </c>
      <c r="D155" s="41" t="s">
        <v>18</v>
      </c>
      <c r="E155" s="44">
        <v>399</v>
      </c>
      <c r="F155" s="44">
        <v>189</v>
      </c>
      <c r="G155" s="44">
        <v>216</v>
      </c>
      <c r="H155" s="44">
        <v>297</v>
      </c>
      <c r="I155" s="44">
        <v>147</v>
      </c>
      <c r="J155" s="44">
        <v>0</v>
      </c>
      <c r="K155" s="44">
        <v>0</v>
      </c>
      <c r="L155" s="44">
        <v>0</v>
      </c>
      <c r="M155" s="44">
        <v>0</v>
      </c>
      <c r="N155" s="44">
        <v>1248</v>
      </c>
    </row>
    <row r="156" spans="1:14" x14ac:dyDescent="0.2">
      <c r="A156" s="20" t="s">
        <v>210</v>
      </c>
      <c r="B156" s="20" t="s">
        <v>232</v>
      </c>
      <c r="C156" s="41" t="s">
        <v>8</v>
      </c>
      <c r="D156" s="41" t="s">
        <v>19</v>
      </c>
      <c r="E156" s="44">
        <v>235</v>
      </c>
      <c r="F156" s="44">
        <v>122</v>
      </c>
      <c r="G156" s="44">
        <v>256</v>
      </c>
      <c r="H156" s="44">
        <v>342</v>
      </c>
      <c r="I156" s="44">
        <v>193</v>
      </c>
      <c r="J156" s="44">
        <v>0</v>
      </c>
      <c r="K156" s="44">
        <v>357</v>
      </c>
      <c r="L156" s="44">
        <v>0</v>
      </c>
      <c r="M156" s="44">
        <v>0</v>
      </c>
      <c r="N156" s="44">
        <v>1505</v>
      </c>
    </row>
    <row r="157" spans="1:14" x14ac:dyDescent="0.2">
      <c r="A157" s="20" t="s">
        <v>211</v>
      </c>
      <c r="B157" s="20" t="s">
        <v>232</v>
      </c>
      <c r="C157" s="41" t="s">
        <v>8</v>
      </c>
      <c r="D157" s="41" t="s">
        <v>20</v>
      </c>
      <c r="E157" s="44">
        <v>341</v>
      </c>
      <c r="F157" s="44">
        <v>169</v>
      </c>
      <c r="G157" s="44">
        <v>72</v>
      </c>
      <c r="H157" s="44">
        <v>67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649</v>
      </c>
    </row>
    <row r="158" spans="1:14" x14ac:dyDescent="0.2">
      <c r="A158" s="20" t="s">
        <v>212</v>
      </c>
      <c r="B158" s="20" t="s">
        <v>232</v>
      </c>
      <c r="C158" s="41" t="s">
        <v>8</v>
      </c>
      <c r="D158" s="41" t="s">
        <v>21</v>
      </c>
      <c r="E158" s="44">
        <v>22</v>
      </c>
      <c r="F158" s="44">
        <v>14</v>
      </c>
      <c r="G158" s="44">
        <v>48</v>
      </c>
      <c r="H158" s="44">
        <v>81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165</v>
      </c>
    </row>
    <row r="159" spans="1:14" x14ac:dyDescent="0.2">
      <c r="A159" s="20"/>
      <c r="B159" s="20"/>
      <c r="C159" s="41"/>
      <c r="D159" s="41"/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</row>
    <row r="160" spans="1:14" x14ac:dyDescent="0.2">
      <c r="A160" s="20"/>
      <c r="B160" s="20"/>
      <c r="C160" s="41"/>
      <c r="D160" s="41"/>
      <c r="E160" s="46">
        <f>SUM(E149:E158)</f>
        <v>3933</v>
      </c>
      <c r="F160" s="46">
        <f t="shared" ref="F160:N160" si="6">SUM(F149:F158)</f>
        <v>2060</v>
      </c>
      <c r="G160" s="46">
        <f t="shared" si="6"/>
        <v>2103</v>
      </c>
      <c r="H160" s="46">
        <f t="shared" si="6"/>
        <v>2841</v>
      </c>
      <c r="I160" s="46">
        <f t="shared" si="6"/>
        <v>1462</v>
      </c>
      <c r="J160" s="46">
        <f t="shared" si="6"/>
        <v>959</v>
      </c>
      <c r="K160" s="46">
        <f t="shared" si="6"/>
        <v>1518</v>
      </c>
      <c r="L160" s="46">
        <f t="shared" si="6"/>
        <v>0</v>
      </c>
      <c r="M160" s="46">
        <f t="shared" si="6"/>
        <v>1137</v>
      </c>
      <c r="N160" s="46">
        <f t="shared" si="6"/>
        <v>16013</v>
      </c>
    </row>
    <row r="161" spans="1:14" x14ac:dyDescent="0.2">
      <c r="A161" s="20"/>
      <c r="B161" s="20"/>
      <c r="C161" s="41"/>
      <c r="D161" s="41"/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</row>
    <row r="162" spans="1:14" x14ac:dyDescent="0.2">
      <c r="A162" s="20" t="s">
        <v>213</v>
      </c>
      <c r="B162" s="20" t="s">
        <v>232</v>
      </c>
      <c r="C162" s="41" t="s">
        <v>9</v>
      </c>
      <c r="D162" s="41" t="s">
        <v>12</v>
      </c>
      <c r="E162" s="44">
        <v>1251</v>
      </c>
      <c r="F162" s="44">
        <v>356</v>
      </c>
      <c r="G162" s="44">
        <v>358</v>
      </c>
      <c r="H162" s="44">
        <v>265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2230</v>
      </c>
    </row>
    <row r="163" spans="1:14" x14ac:dyDescent="0.2">
      <c r="A163" s="20" t="s">
        <v>214</v>
      </c>
      <c r="B163" s="20" t="s">
        <v>232</v>
      </c>
      <c r="C163" s="41" t="s">
        <v>9</v>
      </c>
      <c r="D163" s="41" t="s">
        <v>13</v>
      </c>
      <c r="E163" s="44">
        <v>36</v>
      </c>
      <c r="F163" s="44">
        <v>5</v>
      </c>
      <c r="G163" s="44">
        <v>27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68</v>
      </c>
    </row>
    <row r="164" spans="1:14" x14ac:dyDescent="0.2">
      <c r="A164" s="20" t="s">
        <v>215</v>
      </c>
      <c r="B164" s="20" t="s">
        <v>232</v>
      </c>
      <c r="C164" s="41" t="s">
        <v>9</v>
      </c>
      <c r="D164" s="41" t="s">
        <v>14</v>
      </c>
      <c r="E164" s="44">
        <v>35</v>
      </c>
      <c r="F164" s="44">
        <v>43</v>
      </c>
      <c r="G164" s="44">
        <v>41</v>
      </c>
      <c r="H164" s="44">
        <v>87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206</v>
      </c>
    </row>
    <row r="165" spans="1:14" x14ac:dyDescent="0.2">
      <c r="A165" s="20" t="s">
        <v>216</v>
      </c>
      <c r="B165" s="20" t="s">
        <v>232</v>
      </c>
      <c r="C165" s="41" t="s">
        <v>9</v>
      </c>
      <c r="D165" s="41" t="s">
        <v>15</v>
      </c>
      <c r="E165" s="44">
        <v>44</v>
      </c>
      <c r="F165" s="44">
        <v>18</v>
      </c>
      <c r="G165" s="44">
        <v>30</v>
      </c>
      <c r="H165" s="44">
        <v>0</v>
      </c>
      <c r="I165" s="44">
        <v>90</v>
      </c>
      <c r="J165" s="44">
        <v>100</v>
      </c>
      <c r="K165" s="44">
        <v>0</v>
      </c>
      <c r="L165" s="44">
        <v>0</v>
      </c>
      <c r="M165" s="44">
        <v>0</v>
      </c>
      <c r="N165" s="44">
        <v>282</v>
      </c>
    </row>
    <row r="166" spans="1:14" x14ac:dyDescent="0.2">
      <c r="A166" s="20" t="s">
        <v>217</v>
      </c>
      <c r="B166" s="20" t="s">
        <v>232</v>
      </c>
      <c r="C166" s="41" t="s">
        <v>9</v>
      </c>
      <c r="D166" s="41" t="s">
        <v>16</v>
      </c>
      <c r="E166" s="44">
        <v>26</v>
      </c>
      <c r="F166" s="44">
        <v>30</v>
      </c>
      <c r="G166" s="44">
        <v>54</v>
      </c>
      <c r="H166" s="44">
        <v>103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213</v>
      </c>
    </row>
    <row r="167" spans="1:14" x14ac:dyDescent="0.2">
      <c r="A167" s="20" t="s">
        <v>218</v>
      </c>
      <c r="B167" s="20" t="s">
        <v>232</v>
      </c>
      <c r="C167" s="41" t="s">
        <v>9</v>
      </c>
      <c r="D167" s="41" t="s">
        <v>17</v>
      </c>
      <c r="E167" s="44">
        <v>92</v>
      </c>
      <c r="F167" s="44">
        <v>110</v>
      </c>
      <c r="G167" s="44">
        <v>96</v>
      </c>
      <c r="H167" s="44">
        <v>82</v>
      </c>
      <c r="I167" s="44">
        <v>68</v>
      </c>
      <c r="J167" s="44">
        <v>107</v>
      </c>
      <c r="K167" s="44">
        <v>0</v>
      </c>
      <c r="L167" s="44">
        <v>0</v>
      </c>
      <c r="M167" s="44">
        <v>0</v>
      </c>
      <c r="N167" s="44">
        <v>555</v>
      </c>
    </row>
    <row r="168" spans="1:14" x14ac:dyDescent="0.2">
      <c r="A168" s="20" t="s">
        <v>219</v>
      </c>
      <c r="B168" s="20" t="s">
        <v>232</v>
      </c>
      <c r="C168" s="41" t="s">
        <v>9</v>
      </c>
      <c r="D168" s="41" t="s">
        <v>18</v>
      </c>
      <c r="E168" s="44">
        <v>9</v>
      </c>
      <c r="F168" s="44">
        <v>13</v>
      </c>
      <c r="G168" s="44">
        <v>15</v>
      </c>
      <c r="H168" s="44">
        <v>28</v>
      </c>
      <c r="I168" s="44">
        <v>0</v>
      </c>
      <c r="J168" s="44">
        <v>161</v>
      </c>
      <c r="K168" s="44">
        <v>0</v>
      </c>
      <c r="L168" s="44">
        <v>0</v>
      </c>
      <c r="M168" s="44">
        <v>0</v>
      </c>
      <c r="N168" s="44">
        <v>226</v>
      </c>
    </row>
    <row r="169" spans="1:14" x14ac:dyDescent="0.2">
      <c r="A169" s="20" t="s">
        <v>220</v>
      </c>
      <c r="B169" s="20" t="s">
        <v>232</v>
      </c>
      <c r="C169" s="41" t="s">
        <v>9</v>
      </c>
      <c r="D169" s="41" t="s">
        <v>19</v>
      </c>
      <c r="E169" s="44">
        <v>34</v>
      </c>
      <c r="F169" s="44">
        <v>15</v>
      </c>
      <c r="G169" s="44">
        <v>13</v>
      </c>
      <c r="H169" s="44">
        <v>0</v>
      </c>
      <c r="I169" s="44">
        <v>66</v>
      </c>
      <c r="J169" s="44">
        <v>0</v>
      </c>
      <c r="K169" s="44">
        <v>0</v>
      </c>
      <c r="L169" s="44">
        <v>0</v>
      </c>
      <c r="M169" s="44">
        <v>0</v>
      </c>
      <c r="N169" s="44">
        <v>128</v>
      </c>
    </row>
    <row r="170" spans="1:14" x14ac:dyDescent="0.2">
      <c r="A170" s="20" t="s">
        <v>221</v>
      </c>
      <c r="B170" s="20" t="s">
        <v>232</v>
      </c>
      <c r="C170" s="41" t="s">
        <v>9</v>
      </c>
      <c r="D170" s="41" t="s">
        <v>20</v>
      </c>
      <c r="E170" s="44">
        <v>114</v>
      </c>
      <c r="F170" s="44">
        <v>27</v>
      </c>
      <c r="G170" s="44">
        <v>11</v>
      </c>
      <c r="H170" s="44">
        <v>0</v>
      </c>
      <c r="I170" s="44">
        <v>64</v>
      </c>
      <c r="J170" s="44">
        <v>0</v>
      </c>
      <c r="K170" s="44">
        <v>0</v>
      </c>
      <c r="L170" s="44">
        <v>0</v>
      </c>
      <c r="M170" s="44">
        <v>0</v>
      </c>
      <c r="N170" s="44">
        <v>216</v>
      </c>
    </row>
    <row r="171" spans="1:14" x14ac:dyDescent="0.2">
      <c r="A171" s="20" t="s">
        <v>222</v>
      </c>
      <c r="B171" s="20" t="s">
        <v>232</v>
      </c>
      <c r="C171" s="41" t="s">
        <v>9</v>
      </c>
      <c r="D171" s="41" t="s">
        <v>21</v>
      </c>
      <c r="E171" s="44">
        <v>245</v>
      </c>
      <c r="F171" s="44">
        <v>51</v>
      </c>
      <c r="G171" s="44">
        <v>83</v>
      </c>
      <c r="H171" s="44">
        <v>22</v>
      </c>
      <c r="I171" s="44">
        <v>60</v>
      </c>
      <c r="J171" s="44">
        <v>0</v>
      </c>
      <c r="K171" s="44">
        <v>0</v>
      </c>
      <c r="L171" s="44">
        <v>0</v>
      </c>
      <c r="M171" s="44">
        <v>0</v>
      </c>
      <c r="N171" s="44">
        <v>461</v>
      </c>
    </row>
    <row r="172" spans="1:14" x14ac:dyDescent="0.2">
      <c r="A172" s="20" t="s">
        <v>223</v>
      </c>
      <c r="B172" s="20" t="s">
        <v>232</v>
      </c>
      <c r="C172" s="41" t="s">
        <v>9</v>
      </c>
      <c r="D172" s="41" t="s">
        <v>22</v>
      </c>
      <c r="E172" s="44">
        <v>1501</v>
      </c>
      <c r="F172" s="44">
        <v>662</v>
      </c>
      <c r="G172" s="44">
        <v>1053</v>
      </c>
      <c r="H172" s="44">
        <v>1861</v>
      </c>
      <c r="I172" s="44">
        <v>1051</v>
      </c>
      <c r="J172" s="44">
        <v>494</v>
      </c>
      <c r="K172" s="44">
        <v>0</v>
      </c>
      <c r="L172" s="44">
        <v>1291</v>
      </c>
      <c r="M172" s="44">
        <v>1046</v>
      </c>
      <c r="N172" s="44">
        <v>8959</v>
      </c>
    </row>
    <row r="173" spans="1:14" x14ac:dyDescent="0.2">
      <c r="A173" s="20"/>
      <c r="B173" s="20"/>
      <c r="C173" s="41"/>
      <c r="D173" s="41"/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</row>
    <row r="174" spans="1:14" x14ac:dyDescent="0.2">
      <c r="A174" s="20"/>
      <c r="B174" s="20"/>
      <c r="C174" s="41"/>
      <c r="D174" s="41"/>
      <c r="E174" s="46">
        <f>SUM(E162:E172)</f>
        <v>3387</v>
      </c>
      <c r="F174" s="46">
        <f t="shared" ref="F174:N174" si="7">SUM(F162:F172)</f>
        <v>1330</v>
      </c>
      <c r="G174" s="46">
        <f t="shared" si="7"/>
        <v>1781</v>
      </c>
      <c r="H174" s="46">
        <f t="shared" si="7"/>
        <v>2448</v>
      </c>
      <c r="I174" s="46">
        <f t="shared" si="7"/>
        <v>1399</v>
      </c>
      <c r="J174" s="46">
        <f t="shared" si="7"/>
        <v>862</v>
      </c>
      <c r="K174" s="46">
        <f t="shared" si="7"/>
        <v>0</v>
      </c>
      <c r="L174" s="46">
        <f t="shared" si="7"/>
        <v>1291</v>
      </c>
      <c r="M174" s="46">
        <f t="shared" si="7"/>
        <v>1046</v>
      </c>
      <c r="N174" s="46">
        <f t="shared" si="7"/>
        <v>13544</v>
      </c>
    </row>
    <row r="175" spans="1:14" x14ac:dyDescent="0.2">
      <c r="A175" s="20"/>
      <c r="B175" s="20"/>
      <c r="C175" s="41"/>
      <c r="D175" s="41"/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4">
        <v>0</v>
      </c>
    </row>
    <row r="176" spans="1:14" x14ac:dyDescent="0.2">
      <c r="A176" s="20" t="s">
        <v>224</v>
      </c>
      <c r="B176" s="20" t="s">
        <v>232</v>
      </c>
      <c r="C176" s="41" t="s">
        <v>10</v>
      </c>
      <c r="D176" s="41" t="s">
        <v>12</v>
      </c>
      <c r="E176" s="44">
        <v>74</v>
      </c>
      <c r="F176" s="44">
        <v>537</v>
      </c>
      <c r="G176" s="44">
        <v>798</v>
      </c>
      <c r="H176" s="44">
        <v>131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1540</v>
      </c>
    </row>
    <row r="177" spans="1:14" x14ac:dyDescent="0.2">
      <c r="A177" s="20" t="s">
        <v>225</v>
      </c>
      <c r="B177" s="20" t="s">
        <v>232</v>
      </c>
      <c r="C177" s="41" t="s">
        <v>10</v>
      </c>
      <c r="D177" s="41" t="s">
        <v>13</v>
      </c>
      <c r="E177" s="44">
        <v>4436</v>
      </c>
      <c r="F177" s="44">
        <v>3150</v>
      </c>
      <c r="G177" s="44">
        <v>518</v>
      </c>
      <c r="H177" s="44">
        <v>176</v>
      </c>
      <c r="I177" s="44">
        <v>117</v>
      </c>
      <c r="J177" s="44">
        <v>221</v>
      </c>
      <c r="K177" s="44">
        <v>3444</v>
      </c>
      <c r="L177" s="44">
        <v>2360</v>
      </c>
      <c r="M177" s="44">
        <v>5194</v>
      </c>
      <c r="N177" s="44">
        <v>19616</v>
      </c>
    </row>
    <row r="178" spans="1:14" x14ac:dyDescent="0.2">
      <c r="A178" s="20" t="s">
        <v>226</v>
      </c>
      <c r="B178" s="20" t="s">
        <v>232</v>
      </c>
      <c r="C178" s="41" t="s">
        <v>10</v>
      </c>
      <c r="D178" s="41" t="s">
        <v>14</v>
      </c>
      <c r="E178" s="44">
        <v>490</v>
      </c>
      <c r="F178" s="44">
        <v>491</v>
      </c>
      <c r="G178" s="44">
        <v>492</v>
      </c>
      <c r="H178" s="44">
        <v>464</v>
      </c>
      <c r="I178" s="44">
        <v>0</v>
      </c>
      <c r="J178" s="44">
        <v>192</v>
      </c>
      <c r="K178" s="44">
        <v>0</v>
      </c>
      <c r="L178" s="44">
        <v>0</v>
      </c>
      <c r="M178" s="44">
        <v>0</v>
      </c>
      <c r="N178" s="44">
        <v>2129</v>
      </c>
    </row>
    <row r="179" spans="1:14" x14ac:dyDescent="0.2">
      <c r="A179" s="20" t="s">
        <v>227</v>
      </c>
      <c r="B179" s="20" t="s">
        <v>232</v>
      </c>
      <c r="C179" s="41" t="s">
        <v>10</v>
      </c>
      <c r="D179" s="41" t="s">
        <v>15</v>
      </c>
      <c r="E179" s="44">
        <v>388</v>
      </c>
      <c r="F179" s="44">
        <v>651</v>
      </c>
      <c r="G179" s="44">
        <v>903</v>
      </c>
      <c r="H179" s="44">
        <v>305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2247</v>
      </c>
    </row>
    <row r="180" spans="1:14" x14ac:dyDescent="0.2">
      <c r="A180" s="20" t="s">
        <v>228</v>
      </c>
      <c r="B180" s="20" t="s">
        <v>232</v>
      </c>
      <c r="C180" s="41" t="s">
        <v>10</v>
      </c>
      <c r="D180" s="41" t="s">
        <v>16</v>
      </c>
      <c r="E180" s="44">
        <v>0</v>
      </c>
      <c r="F180" s="44">
        <v>0</v>
      </c>
      <c r="G180" s="44">
        <v>10</v>
      </c>
      <c r="H180" s="44">
        <v>0</v>
      </c>
      <c r="I180" s="44">
        <v>0</v>
      </c>
      <c r="J180" s="44">
        <v>224</v>
      </c>
      <c r="K180" s="44">
        <v>0</v>
      </c>
      <c r="L180" s="44">
        <v>0</v>
      </c>
      <c r="M180" s="44">
        <v>2334</v>
      </c>
      <c r="N180" s="44">
        <v>2568</v>
      </c>
    </row>
    <row r="181" spans="1:14" x14ac:dyDescent="0.2">
      <c r="E181" s="49">
        <v>0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0</v>
      </c>
      <c r="N181" s="49">
        <v>0</v>
      </c>
    </row>
    <row r="182" spans="1:14" x14ac:dyDescent="0.2">
      <c r="E182" s="35">
        <f>SUM(E176:E180)</f>
        <v>5388</v>
      </c>
      <c r="F182" s="35">
        <f t="shared" ref="F182:N182" si="8">SUM(F176:F180)</f>
        <v>4829</v>
      </c>
      <c r="G182" s="35">
        <f t="shared" si="8"/>
        <v>2721</v>
      </c>
      <c r="H182" s="35">
        <f t="shared" si="8"/>
        <v>1076</v>
      </c>
      <c r="I182" s="35">
        <f t="shared" si="8"/>
        <v>117</v>
      </c>
      <c r="J182" s="35">
        <f t="shared" si="8"/>
        <v>637</v>
      </c>
      <c r="K182" s="35">
        <f t="shared" si="8"/>
        <v>3444</v>
      </c>
      <c r="L182" s="35">
        <f t="shared" si="8"/>
        <v>2360</v>
      </c>
      <c r="M182" s="35">
        <f t="shared" si="8"/>
        <v>7528</v>
      </c>
      <c r="N182" s="35">
        <f t="shared" si="8"/>
        <v>28100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>
      <pane ySplit="1800" topLeftCell="A6"/>
      <selection pane="bottomLeft" activeCell="A4" sqref="A4"/>
    </sheetView>
  </sheetViews>
  <sheetFormatPr baseColWidth="10" defaultRowHeight="12.75" outlineLevelCol="1" x14ac:dyDescent="0.2"/>
  <cols>
    <col min="1" max="1" width="8.5703125" customWidth="1"/>
    <col min="2" max="2" width="4.140625" customWidth="1"/>
    <col min="3" max="4" width="11.42578125" hidden="1" customWidth="1" outlineLevel="1"/>
    <col min="5" max="5" width="11.5703125" bestFit="1" customWidth="1" collapsed="1"/>
  </cols>
  <sheetData>
    <row r="1" spans="1:14" ht="18" x14ac:dyDescent="0.25">
      <c r="E1" s="7" t="s">
        <v>405</v>
      </c>
    </row>
    <row r="4" spans="1:14" x14ac:dyDescent="0.2">
      <c r="C4" s="3" t="s">
        <v>0</v>
      </c>
      <c r="D4" s="3" t="s">
        <v>1</v>
      </c>
      <c r="E4" s="4" t="s">
        <v>70</v>
      </c>
      <c r="F4" s="4" t="s">
        <v>71</v>
      </c>
      <c r="G4" s="4" t="s">
        <v>72</v>
      </c>
      <c r="H4" s="5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6" t="s">
        <v>78</v>
      </c>
      <c r="N4" s="2" t="s">
        <v>229</v>
      </c>
    </row>
    <row r="5" spans="1:14" x14ac:dyDescent="0.2">
      <c r="C5" s="21" t="s">
        <v>11</v>
      </c>
      <c r="D5" s="21" t="s">
        <v>11</v>
      </c>
      <c r="E5" s="22"/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/>
    </row>
    <row r="6" spans="1:14" x14ac:dyDescent="0.2">
      <c r="A6" s="20" t="s">
        <v>79</v>
      </c>
      <c r="B6" s="20" t="s">
        <v>233</v>
      </c>
      <c r="C6" s="23" t="s">
        <v>2</v>
      </c>
      <c r="D6" s="23" t="s">
        <v>12</v>
      </c>
      <c r="E6" s="24">
        <f>'unselbst. Besch 7_2003'!E6*100/'unselbst. Besch 7_2003'!$N6</f>
        <v>4.6683628187681201</v>
      </c>
      <c r="F6" s="24">
        <f>'unselbst. Besch 7_2003'!F6*100/'unselbst. Besch 7_2003'!$N6</f>
        <v>6.3014022838885273</v>
      </c>
      <c r="G6" s="24">
        <f>'unselbst. Besch 7_2003'!G6*100/'unselbst. Besch 7_2003'!$N6</f>
        <v>14.354180226022129</v>
      </c>
      <c r="H6" s="24">
        <f>'unselbst. Besch 7_2003'!H6*100/'unselbst. Besch 7_2003'!$N6</f>
        <v>26.465889592331816</v>
      </c>
      <c r="I6" s="24">
        <f>'unselbst. Besch 7_2003'!I6*100/'unselbst. Besch 7_2003'!$N6</f>
        <v>17.839181113543578</v>
      </c>
      <c r="J6" s="24">
        <f>'unselbst. Besch 7_2003'!J6*100/'unselbst. Besch 7_2003'!$N6</f>
        <v>22.572628838530264</v>
      </c>
      <c r="K6" s="24">
        <f>'unselbst. Besch 7_2003'!K6*100/'unselbst. Besch 7_2003'!$N6</f>
        <v>3.348914265428081</v>
      </c>
      <c r="L6" s="24">
        <f>'unselbst. Besch 7_2003'!L6*100/'unselbst. Besch 7_2003'!$N6</f>
        <v>4.4494408614874859</v>
      </c>
      <c r="M6" s="24">
        <f>'unselbst. Besch 7_2003'!M6*100/'unselbst. Besch 7_2003'!$N6</f>
        <v>0</v>
      </c>
      <c r="N6" s="24">
        <f>'unselbst. Besch 7_2003'!N6*100/'unselbst. Besch 7_2003'!$N6</f>
        <v>100</v>
      </c>
    </row>
    <row r="7" spans="1:14" x14ac:dyDescent="0.2">
      <c r="A7" s="20" t="s">
        <v>80</v>
      </c>
      <c r="B7" s="20" t="s">
        <v>233</v>
      </c>
      <c r="C7" s="23" t="s">
        <v>2</v>
      </c>
      <c r="D7" s="23" t="s">
        <v>13</v>
      </c>
      <c r="E7" s="24">
        <f>'unselbst. Besch 7_2003'!E7*100/'unselbst. Besch 7_2003'!$N7</f>
        <v>8.8764044943820224</v>
      </c>
      <c r="F7" s="24">
        <f>'unselbst. Besch 7_2003'!F7*100/'unselbst. Besch 7_2003'!$N7</f>
        <v>24.269662921348313</v>
      </c>
      <c r="G7" s="24">
        <f>'unselbst. Besch 7_2003'!G7*100/'unselbst. Besch 7_2003'!$N7</f>
        <v>27.865168539325843</v>
      </c>
      <c r="H7" s="24">
        <f>'unselbst. Besch 7_2003'!H7*100/'unselbst. Besch 7_2003'!$N7</f>
        <v>31.011235955056179</v>
      </c>
      <c r="I7" s="24">
        <f>'unselbst. Besch 7_2003'!I7*100/'unselbst. Besch 7_2003'!$N7</f>
        <v>7.9775280898876408</v>
      </c>
      <c r="J7" s="24">
        <f>'unselbst. Besch 7_2003'!J7*100/'unselbst. Besch 7_2003'!$N7</f>
        <v>0</v>
      </c>
      <c r="K7" s="24">
        <f>'unselbst. Besch 7_2003'!K7*100/'unselbst. Besch 7_2003'!$N7</f>
        <v>0</v>
      </c>
      <c r="L7" s="24">
        <f>'unselbst. Besch 7_2003'!L7*100/'unselbst. Besch 7_2003'!$N7</f>
        <v>0</v>
      </c>
      <c r="M7" s="24">
        <f>'unselbst. Besch 7_2003'!M7*100/'unselbst. Besch 7_2003'!$N7</f>
        <v>0</v>
      </c>
      <c r="N7" s="24">
        <f>'unselbst. Besch 7_2003'!N7*100/'unselbst. Besch 7_2003'!$N7</f>
        <v>100</v>
      </c>
    </row>
    <row r="8" spans="1:14" x14ac:dyDescent="0.2">
      <c r="A8" s="20" t="s">
        <v>81</v>
      </c>
      <c r="B8" s="20" t="s">
        <v>233</v>
      </c>
      <c r="C8" s="23" t="s">
        <v>2</v>
      </c>
      <c r="D8" s="23" t="s">
        <v>14</v>
      </c>
      <c r="E8" s="24">
        <f>'unselbst. Besch 7_2003'!E8*100/'unselbst. Besch 7_2003'!$N8</f>
        <v>4.1082164328657313</v>
      </c>
      <c r="F8" s="24">
        <f>'unselbst. Besch 7_2003'!F8*100/'unselbst. Besch 7_2003'!$N8</f>
        <v>10.220440881763528</v>
      </c>
      <c r="G8" s="24">
        <f>'unselbst. Besch 7_2003'!G8*100/'unselbst. Besch 7_2003'!$N8</f>
        <v>24.799599198396795</v>
      </c>
      <c r="H8" s="24">
        <f>'unselbst. Besch 7_2003'!H8*100/'unselbst. Besch 7_2003'!$N8</f>
        <v>32.765531062124246</v>
      </c>
      <c r="I8" s="24">
        <f>'unselbst. Besch 7_2003'!I8*100/'unselbst. Besch 7_2003'!$N8</f>
        <v>8.2164328657314627</v>
      </c>
      <c r="J8" s="24">
        <f>'unselbst. Besch 7_2003'!J8*100/'unselbst. Besch 7_2003'!$N8</f>
        <v>19.889779559118235</v>
      </c>
      <c r="K8" s="24">
        <f>'unselbst. Besch 7_2003'!K8*100/'unselbst. Besch 7_2003'!$N8</f>
        <v>0</v>
      </c>
      <c r="L8" s="24">
        <f>'unselbst. Besch 7_2003'!L8*100/'unselbst. Besch 7_2003'!$N8</f>
        <v>0</v>
      </c>
      <c r="M8" s="24">
        <f>'unselbst. Besch 7_2003'!M8*100/'unselbst. Besch 7_2003'!$N8</f>
        <v>0</v>
      </c>
      <c r="N8" s="24">
        <f>'unselbst. Besch 7_2003'!N8*100/'unselbst. Besch 7_2003'!$N8</f>
        <v>100</v>
      </c>
    </row>
    <row r="9" spans="1:14" x14ac:dyDescent="0.2">
      <c r="A9" s="20" t="s">
        <v>82</v>
      </c>
      <c r="B9" s="20" t="s">
        <v>233</v>
      </c>
      <c r="C9" s="23" t="s">
        <v>2</v>
      </c>
      <c r="D9" s="23" t="s">
        <v>15</v>
      </c>
      <c r="E9" s="24">
        <f>'unselbst. Besch 7_2003'!E9*100/'unselbst. Besch 7_2003'!$N9</f>
        <v>14.841351074718526</v>
      </c>
      <c r="F9" s="24">
        <f>'unselbst. Besch 7_2003'!F9*100/'unselbst. Besch 7_2003'!$N9</f>
        <v>22.313203684749233</v>
      </c>
      <c r="G9" s="24">
        <f>'unselbst. Besch 7_2003'!G9*100/'unselbst. Besch 7_2003'!$N9</f>
        <v>27.840327533265096</v>
      </c>
      <c r="H9" s="24">
        <f>'unselbst. Besch 7_2003'!H9*100/'unselbst. Besch 7_2003'!$N9</f>
        <v>29.887410440122824</v>
      </c>
      <c r="I9" s="24">
        <f>'unselbst. Besch 7_2003'!I9*100/'unselbst. Besch 7_2003'!$N9</f>
        <v>5.1177072671443193</v>
      </c>
      <c r="J9" s="24">
        <f>'unselbst. Besch 7_2003'!J9*100/'unselbst. Besch 7_2003'!$N9</f>
        <v>0</v>
      </c>
      <c r="K9" s="24">
        <f>'unselbst. Besch 7_2003'!K9*100/'unselbst. Besch 7_2003'!$N9</f>
        <v>0</v>
      </c>
      <c r="L9" s="24">
        <f>'unselbst. Besch 7_2003'!L9*100/'unselbst. Besch 7_2003'!$N9</f>
        <v>0</v>
      </c>
      <c r="M9" s="24">
        <f>'unselbst. Besch 7_2003'!M9*100/'unselbst. Besch 7_2003'!$N9</f>
        <v>0</v>
      </c>
      <c r="N9" s="24">
        <f>'unselbst. Besch 7_2003'!N9*100/'unselbst. Besch 7_2003'!$N9</f>
        <v>100</v>
      </c>
    </row>
    <row r="10" spans="1:14" x14ac:dyDescent="0.2">
      <c r="A10" s="20" t="s">
        <v>83</v>
      </c>
      <c r="B10" s="20" t="s">
        <v>233</v>
      </c>
      <c r="C10" s="23" t="s">
        <v>2</v>
      </c>
      <c r="D10" s="23" t="s">
        <v>16</v>
      </c>
      <c r="E10" s="24">
        <f>'unselbst. Besch 7_2003'!E10*100/'unselbst. Besch 7_2003'!$N10</f>
        <v>14.265927977839334</v>
      </c>
      <c r="F10" s="24">
        <f>'unselbst. Besch 7_2003'!F10*100/'unselbst. Besch 7_2003'!$N10</f>
        <v>37.396121883656512</v>
      </c>
      <c r="G10" s="24">
        <f>'unselbst. Besch 7_2003'!G10*100/'unselbst. Besch 7_2003'!$N10</f>
        <v>21.745152354570639</v>
      </c>
      <c r="H10" s="24">
        <f>'unselbst. Besch 7_2003'!H10*100/'unselbst. Besch 7_2003'!$N10</f>
        <v>18.005540166204987</v>
      </c>
      <c r="I10" s="24">
        <f>'unselbst. Besch 7_2003'!I10*100/'unselbst. Besch 7_2003'!$N10</f>
        <v>8.5872576177285325</v>
      </c>
      <c r="J10" s="24">
        <f>'unselbst. Besch 7_2003'!J10*100/'unselbst. Besch 7_2003'!$N10</f>
        <v>0</v>
      </c>
      <c r="K10" s="24">
        <f>'unselbst. Besch 7_2003'!K10*100/'unselbst. Besch 7_2003'!$N10</f>
        <v>0</v>
      </c>
      <c r="L10" s="24">
        <f>'unselbst. Besch 7_2003'!L10*100/'unselbst. Besch 7_2003'!$N10</f>
        <v>0</v>
      </c>
      <c r="M10" s="24">
        <f>'unselbst. Besch 7_2003'!M10*100/'unselbst. Besch 7_2003'!$N10</f>
        <v>0</v>
      </c>
      <c r="N10" s="24">
        <f>'unselbst. Besch 7_2003'!N10*100/'unselbst. Besch 7_2003'!$N10</f>
        <v>100</v>
      </c>
    </row>
    <row r="11" spans="1:14" x14ac:dyDescent="0.2">
      <c r="A11" s="20" t="s">
        <v>84</v>
      </c>
      <c r="B11" s="20" t="s">
        <v>233</v>
      </c>
      <c r="C11" s="23" t="s">
        <v>2</v>
      </c>
      <c r="D11" s="23" t="s">
        <v>17</v>
      </c>
      <c r="E11" s="24">
        <f>'unselbst. Besch 7_2003'!E11*100/'unselbst. Besch 7_2003'!$N11</f>
        <v>9.5879761596268462</v>
      </c>
      <c r="F11" s="24">
        <f>'unselbst. Besch 7_2003'!F11*100/'unselbst. Besch 7_2003'!$N11</f>
        <v>23.555325213785956</v>
      </c>
      <c r="G11" s="24">
        <f>'unselbst. Besch 7_2003'!G11*100/'unselbst. Besch 7_2003'!$N11</f>
        <v>24.747343871469294</v>
      </c>
      <c r="H11" s="24">
        <f>'unselbst. Besch 7_2003'!H11*100/'unselbst. Besch 7_2003'!$N11</f>
        <v>28.375226742679452</v>
      </c>
      <c r="I11" s="24">
        <f>'unselbst. Besch 7_2003'!I11*100/'unselbst. Besch 7_2003'!$N11</f>
        <v>7.4371598859808241</v>
      </c>
      <c r="J11" s="24">
        <f>'unselbst. Besch 7_2003'!J11*100/'unselbst. Besch 7_2003'!$N11</f>
        <v>6.2969681264576316</v>
      </c>
      <c r="K11" s="24">
        <f>'unselbst. Besch 7_2003'!K11*100/'unselbst. Besch 7_2003'!$N11</f>
        <v>0</v>
      </c>
      <c r="L11" s="24">
        <f>'unselbst. Besch 7_2003'!L11*100/'unselbst. Besch 7_2003'!$N11</f>
        <v>0</v>
      </c>
      <c r="M11" s="24">
        <f>'unselbst. Besch 7_2003'!M11*100/'unselbst. Besch 7_2003'!$N11</f>
        <v>0</v>
      </c>
      <c r="N11" s="24">
        <f>'unselbst. Besch 7_2003'!N11*100/'unselbst. Besch 7_2003'!$N11</f>
        <v>100</v>
      </c>
    </row>
    <row r="12" spans="1:14" x14ac:dyDescent="0.2">
      <c r="A12" s="20" t="s">
        <v>85</v>
      </c>
      <c r="B12" s="20" t="s">
        <v>233</v>
      </c>
      <c r="C12" s="23" t="s">
        <v>2</v>
      </c>
      <c r="D12" s="23" t="s">
        <v>18</v>
      </c>
      <c r="E12" s="24">
        <f>'unselbst. Besch 7_2003'!E12*100/'unselbst. Besch 7_2003'!$N12</f>
        <v>8.9116420174440645</v>
      </c>
      <c r="F12" s="24">
        <f>'unselbst. Besch 7_2003'!F12*100/'unselbst. Besch 7_2003'!$N12</f>
        <v>9.8028062191884722</v>
      </c>
      <c r="G12" s="24">
        <f>'unselbst. Besch 7_2003'!G12*100/'unselbst. Besch 7_2003'!$N12</f>
        <v>17.292377701934015</v>
      </c>
      <c r="H12" s="24">
        <f>'unselbst. Besch 7_2003'!H12*100/'unselbst. Besch 7_2003'!$N12</f>
        <v>24.080394387561622</v>
      </c>
      <c r="I12" s="24">
        <f>'unselbst. Besch 7_2003'!I12*100/'unselbst. Besch 7_2003'!$N12</f>
        <v>17.538869927948426</v>
      </c>
      <c r="J12" s="24">
        <f>'unselbst. Besch 7_2003'!J12*100/'unselbst. Besch 7_2003'!$N12</f>
        <v>22.373909745923399</v>
      </c>
      <c r="K12" s="24">
        <f>'unselbst. Besch 7_2003'!K12*100/'unselbst. Besch 7_2003'!$N12</f>
        <v>0</v>
      </c>
      <c r="L12" s="24">
        <f>'unselbst. Besch 7_2003'!L12*100/'unselbst. Besch 7_2003'!$N12</f>
        <v>0</v>
      </c>
      <c r="M12" s="24">
        <f>'unselbst. Besch 7_2003'!M12*100/'unselbst. Besch 7_2003'!$N12</f>
        <v>0</v>
      </c>
      <c r="N12" s="24">
        <f>'unselbst. Besch 7_2003'!N12*100/'unselbst. Besch 7_2003'!$N12</f>
        <v>100</v>
      </c>
    </row>
    <row r="13" spans="1:14" x14ac:dyDescent="0.2">
      <c r="A13" s="20" t="s">
        <v>86</v>
      </c>
      <c r="B13" s="20" t="s">
        <v>233</v>
      </c>
      <c r="C13" s="23" t="s">
        <v>2</v>
      </c>
      <c r="D13" s="23" t="s">
        <v>19</v>
      </c>
      <c r="E13" s="24">
        <f>'unselbst. Besch 7_2003'!E13*100/'unselbst. Besch 7_2003'!$N13</f>
        <v>5.744888023369036</v>
      </c>
      <c r="F13" s="24">
        <f>'unselbst. Besch 7_2003'!F13*100/'unselbst. Besch 7_2003'!$N13</f>
        <v>19.036027263875365</v>
      </c>
      <c r="G13" s="24">
        <f>'unselbst. Besch 7_2003'!G13*100/'unselbst. Besch 7_2003'!$N13</f>
        <v>21.129503407984419</v>
      </c>
      <c r="H13" s="24">
        <f>'unselbst. Besch 7_2003'!H13*100/'unselbst. Besch 7_2003'!$N13</f>
        <v>41.187925998052577</v>
      </c>
      <c r="I13" s="24">
        <f>'unselbst. Besch 7_2003'!I13*100/'unselbst. Besch 7_2003'!$N13</f>
        <v>12.901655306718597</v>
      </c>
      <c r="J13" s="24">
        <f>'unselbst. Besch 7_2003'!J13*100/'unselbst. Besch 7_2003'!$N13</f>
        <v>0</v>
      </c>
      <c r="K13" s="24">
        <f>'unselbst. Besch 7_2003'!K13*100/'unselbst. Besch 7_2003'!$N13</f>
        <v>0</v>
      </c>
      <c r="L13" s="24">
        <f>'unselbst. Besch 7_2003'!L13*100/'unselbst. Besch 7_2003'!$N13</f>
        <v>0</v>
      </c>
      <c r="M13" s="24">
        <f>'unselbst. Besch 7_2003'!M13*100/'unselbst. Besch 7_2003'!$N13</f>
        <v>0</v>
      </c>
      <c r="N13" s="24">
        <f>'unselbst. Besch 7_2003'!N13*100/'unselbst. Besch 7_2003'!$N13</f>
        <v>100</v>
      </c>
    </row>
    <row r="14" spans="1:14" x14ac:dyDescent="0.2">
      <c r="A14" s="20" t="s">
        <v>87</v>
      </c>
      <c r="B14" s="20" t="s">
        <v>233</v>
      </c>
      <c r="C14" s="23" t="s">
        <v>2</v>
      </c>
      <c r="D14" s="23" t="s">
        <v>20</v>
      </c>
      <c r="E14" s="24">
        <f>'unselbst. Besch 7_2003'!E14*100/'unselbst. Besch 7_2003'!$N14</f>
        <v>14.09012362089592</v>
      </c>
      <c r="F14" s="24">
        <f>'unselbst. Besch 7_2003'!F14*100/'unselbst. Besch 7_2003'!$N14</f>
        <v>21.587132792768841</v>
      </c>
      <c r="G14" s="24">
        <f>'unselbst. Besch 7_2003'!G14*100/'unselbst. Besch 7_2003'!$N14</f>
        <v>24.391864947494351</v>
      </c>
      <c r="H14" s="24">
        <f>'unselbst. Besch 7_2003'!H14*100/'unselbst. Besch 7_2003'!$N14</f>
        <v>22.331516682174666</v>
      </c>
      <c r="I14" s="24">
        <f>'unselbst. Besch 7_2003'!I14*100/'unselbst. Besch 7_2003'!$N14</f>
        <v>5.6360494483583681</v>
      </c>
      <c r="J14" s="24">
        <f>'unselbst. Besch 7_2003'!J14*100/'unselbst. Besch 7_2003'!$N14</f>
        <v>11.963312508307856</v>
      </c>
      <c r="K14" s="24">
        <f>'unselbst. Besch 7_2003'!K14*100/'unselbst. Besch 7_2003'!$N14</f>
        <v>0</v>
      </c>
      <c r="L14" s="24">
        <f>'unselbst. Besch 7_2003'!L14*100/'unselbst. Besch 7_2003'!$N14</f>
        <v>0</v>
      </c>
      <c r="M14" s="24">
        <f>'unselbst. Besch 7_2003'!M14*100/'unselbst. Besch 7_2003'!$N14</f>
        <v>0</v>
      </c>
      <c r="N14" s="24">
        <f>'unselbst. Besch 7_2003'!N14*100/'unselbst. Besch 7_2003'!$N14</f>
        <v>100</v>
      </c>
    </row>
    <row r="15" spans="1:14" x14ac:dyDescent="0.2">
      <c r="A15" s="20" t="s">
        <v>88</v>
      </c>
      <c r="B15" s="20" t="s">
        <v>233</v>
      </c>
      <c r="C15" s="23" t="s">
        <v>2</v>
      </c>
      <c r="D15" s="23" t="s">
        <v>21</v>
      </c>
      <c r="E15" s="24">
        <f>'unselbst. Besch 7_2003'!E15*100/'unselbst. Besch 7_2003'!$N15</f>
        <v>13.322368421052632</v>
      </c>
      <c r="F15" s="24">
        <f>'unselbst. Besch 7_2003'!F15*100/'unselbst. Besch 7_2003'!$N15</f>
        <v>17.763157894736842</v>
      </c>
      <c r="G15" s="24">
        <f>'unselbst. Besch 7_2003'!G15*100/'unselbst. Besch 7_2003'!$N15</f>
        <v>38.157894736842103</v>
      </c>
      <c r="H15" s="24">
        <f>'unselbst. Besch 7_2003'!H15*100/'unselbst. Besch 7_2003'!$N15</f>
        <v>18.914473684210527</v>
      </c>
      <c r="I15" s="24">
        <f>'unselbst. Besch 7_2003'!I15*100/'unselbst. Besch 7_2003'!$N15</f>
        <v>11.842105263157896</v>
      </c>
      <c r="J15" s="24">
        <f>'unselbst. Besch 7_2003'!J15*100/'unselbst. Besch 7_2003'!$N15</f>
        <v>0</v>
      </c>
      <c r="K15" s="24">
        <f>'unselbst. Besch 7_2003'!K15*100/'unselbst. Besch 7_2003'!$N15</f>
        <v>0</v>
      </c>
      <c r="L15" s="24">
        <f>'unselbst. Besch 7_2003'!L15*100/'unselbst. Besch 7_2003'!$N15</f>
        <v>0</v>
      </c>
      <c r="M15" s="24">
        <f>'unselbst. Besch 7_2003'!M15*100/'unselbst. Besch 7_2003'!$N15</f>
        <v>0</v>
      </c>
      <c r="N15" s="24">
        <f>'unselbst. Besch 7_2003'!N15*100/'unselbst. Besch 7_2003'!$N15</f>
        <v>100</v>
      </c>
    </row>
    <row r="16" spans="1:14" x14ac:dyDescent="0.2">
      <c r="A16" s="20" t="s">
        <v>89</v>
      </c>
      <c r="B16" s="20" t="s">
        <v>233</v>
      </c>
      <c r="C16" s="23" t="s">
        <v>2</v>
      </c>
      <c r="D16" s="23" t="s">
        <v>22</v>
      </c>
      <c r="E16" s="24">
        <f>'unselbst. Besch 7_2003'!E16*100/'unselbst. Besch 7_2003'!$N16</f>
        <v>11.846689895470384</v>
      </c>
      <c r="F16" s="24">
        <f>'unselbst. Besch 7_2003'!F16*100/'unselbst. Besch 7_2003'!$N16</f>
        <v>15.679442508710801</v>
      </c>
      <c r="G16" s="24">
        <f>'unselbst. Besch 7_2003'!G16*100/'unselbst. Besch 7_2003'!$N16</f>
        <v>20.73170731707317</v>
      </c>
      <c r="H16" s="24">
        <f>'unselbst. Besch 7_2003'!H16*100/'unselbst. Besch 7_2003'!$N16</f>
        <v>8.8850174216027877</v>
      </c>
      <c r="I16" s="24">
        <f>'unselbst. Besch 7_2003'!I16*100/'unselbst. Besch 7_2003'!$N16</f>
        <v>10.104529616724738</v>
      </c>
      <c r="J16" s="24">
        <f>'unselbst. Besch 7_2003'!J16*100/'unselbst. Besch 7_2003'!$N16</f>
        <v>32.752613240418121</v>
      </c>
      <c r="K16" s="24">
        <f>'unselbst. Besch 7_2003'!K16*100/'unselbst. Besch 7_2003'!$N16</f>
        <v>0</v>
      </c>
      <c r="L16" s="24">
        <f>'unselbst. Besch 7_2003'!L16*100/'unselbst. Besch 7_2003'!$N16</f>
        <v>0</v>
      </c>
      <c r="M16" s="24">
        <f>'unselbst. Besch 7_2003'!M16*100/'unselbst. Besch 7_2003'!$N16</f>
        <v>0</v>
      </c>
      <c r="N16" s="24">
        <f>'unselbst. Besch 7_2003'!N16*100/'unselbst. Besch 7_2003'!$N16</f>
        <v>100</v>
      </c>
    </row>
    <row r="17" spans="1:14" x14ac:dyDescent="0.2">
      <c r="A17" s="20" t="s">
        <v>90</v>
      </c>
      <c r="B17" s="20" t="s">
        <v>233</v>
      </c>
      <c r="C17" s="23" t="s">
        <v>2</v>
      </c>
      <c r="D17" s="23" t="s">
        <v>23</v>
      </c>
      <c r="E17" s="24">
        <f>'unselbst. Besch 7_2003'!E17*100/'unselbst. Besch 7_2003'!$N17</f>
        <v>20.118343195266274</v>
      </c>
      <c r="F17" s="24">
        <f>'unselbst. Besch 7_2003'!F17*100/'unselbst. Besch 7_2003'!$N17</f>
        <v>24.852071005917161</v>
      </c>
      <c r="G17" s="24">
        <f>'unselbst. Besch 7_2003'!G17*100/'unselbst. Besch 7_2003'!$N17</f>
        <v>41.420118343195263</v>
      </c>
      <c r="H17" s="24">
        <f>'unselbst. Besch 7_2003'!H17*100/'unselbst. Besch 7_2003'!$N17</f>
        <v>13.609467455621301</v>
      </c>
      <c r="I17" s="24">
        <f>'unselbst. Besch 7_2003'!I17*100/'unselbst. Besch 7_2003'!$N17</f>
        <v>0</v>
      </c>
      <c r="J17" s="24">
        <f>'unselbst. Besch 7_2003'!J17*100/'unselbst. Besch 7_2003'!$N17</f>
        <v>0</v>
      </c>
      <c r="K17" s="24">
        <f>'unselbst. Besch 7_2003'!K17*100/'unselbst. Besch 7_2003'!$N17</f>
        <v>0</v>
      </c>
      <c r="L17" s="24">
        <f>'unselbst. Besch 7_2003'!L17*100/'unselbst. Besch 7_2003'!$N17</f>
        <v>0</v>
      </c>
      <c r="M17" s="24">
        <f>'unselbst. Besch 7_2003'!M17*100/'unselbst. Besch 7_2003'!$N17</f>
        <v>0</v>
      </c>
      <c r="N17" s="24">
        <f>'unselbst. Besch 7_2003'!N17*100/'unselbst. Besch 7_2003'!$N17</f>
        <v>100</v>
      </c>
    </row>
    <row r="18" spans="1:14" x14ac:dyDescent="0.2">
      <c r="A18" s="20" t="s">
        <v>91</v>
      </c>
      <c r="B18" s="20" t="s">
        <v>233</v>
      </c>
      <c r="C18" s="23" t="s">
        <v>2</v>
      </c>
      <c r="D18" s="23" t="s">
        <v>24</v>
      </c>
      <c r="E18" s="24">
        <f>'unselbst. Besch 7_2003'!E18*100/'unselbst. Besch 7_2003'!$N18</f>
        <v>9.5974235104669887</v>
      </c>
      <c r="F18" s="24">
        <f>'unselbst. Besch 7_2003'!F18*100/'unselbst. Besch 7_2003'!$N18</f>
        <v>14.943639291465379</v>
      </c>
      <c r="G18" s="24">
        <f>'unselbst. Besch 7_2003'!G18*100/'unselbst. Besch 7_2003'!$N18</f>
        <v>16.07085346215781</v>
      </c>
      <c r="H18" s="24">
        <f>'unselbst. Besch 7_2003'!H18*100/'unselbst. Besch 7_2003'!$N18</f>
        <v>27.181964573268921</v>
      </c>
      <c r="I18" s="24">
        <f>'unselbst. Besch 7_2003'!I18*100/'unselbst. Besch 7_2003'!$N18</f>
        <v>18.309178743961354</v>
      </c>
      <c r="J18" s="24">
        <f>'unselbst. Besch 7_2003'!J18*100/'unselbst. Besch 7_2003'!$N18</f>
        <v>5.1690821256038646</v>
      </c>
      <c r="K18" s="24">
        <f>'unselbst. Besch 7_2003'!K18*100/'unselbst. Besch 7_2003'!$N18</f>
        <v>8.7278582930756841</v>
      </c>
      <c r="L18" s="24">
        <f>'unselbst. Besch 7_2003'!L18*100/'unselbst. Besch 7_2003'!$N18</f>
        <v>0</v>
      </c>
      <c r="M18" s="24">
        <f>'unselbst. Besch 7_2003'!M18*100/'unselbst. Besch 7_2003'!$N18</f>
        <v>0</v>
      </c>
      <c r="N18" s="24">
        <f>'unselbst. Besch 7_2003'!N18*100/'unselbst. Besch 7_2003'!$N18</f>
        <v>100</v>
      </c>
    </row>
    <row r="19" spans="1:14" x14ac:dyDescent="0.2">
      <c r="A19" s="20" t="s">
        <v>92</v>
      </c>
      <c r="B19" s="20" t="s">
        <v>233</v>
      </c>
      <c r="C19" s="23" t="s">
        <v>2</v>
      </c>
      <c r="D19" s="23" t="s">
        <v>25</v>
      </c>
      <c r="E19" s="24">
        <f>'unselbst. Besch 7_2003'!E19*100/'unselbst. Besch 7_2003'!$N19</f>
        <v>11.481975967957275</v>
      </c>
      <c r="F19" s="24">
        <f>'unselbst. Besch 7_2003'!F19*100/'unselbst. Besch 7_2003'!$N19</f>
        <v>15.086782376502002</v>
      </c>
      <c r="G19" s="24">
        <f>'unselbst. Besch 7_2003'!G19*100/'unselbst. Besch 7_2003'!$N19</f>
        <v>20.694259012016023</v>
      </c>
      <c r="H19" s="24">
        <f>'unselbst. Besch 7_2003'!H19*100/'unselbst. Besch 7_2003'!$N19</f>
        <v>8.4112149532710276</v>
      </c>
      <c r="I19" s="24">
        <f>'unselbst. Besch 7_2003'!I19*100/'unselbst. Besch 7_2003'!$N19</f>
        <v>18.891855807743656</v>
      </c>
      <c r="J19" s="24">
        <f>'unselbst. Besch 7_2003'!J19*100/'unselbst. Besch 7_2003'!$N19</f>
        <v>6.8090787716955941</v>
      </c>
      <c r="K19" s="24">
        <f>'unselbst. Besch 7_2003'!K19*100/'unselbst. Besch 7_2003'!$N19</f>
        <v>18.624833110814418</v>
      </c>
      <c r="L19" s="24">
        <f>'unselbst. Besch 7_2003'!L19*100/'unselbst. Besch 7_2003'!$N19</f>
        <v>0</v>
      </c>
      <c r="M19" s="24">
        <f>'unselbst. Besch 7_2003'!M19*100/'unselbst. Besch 7_2003'!$N19</f>
        <v>0</v>
      </c>
      <c r="N19" s="24">
        <f>'unselbst. Besch 7_2003'!N19*100/'unselbst. Besch 7_2003'!$N19</f>
        <v>100</v>
      </c>
    </row>
    <row r="20" spans="1:14" x14ac:dyDescent="0.2">
      <c r="A20" s="20" t="s">
        <v>93</v>
      </c>
      <c r="B20" s="20" t="s">
        <v>233</v>
      </c>
      <c r="C20" s="23" t="s">
        <v>2</v>
      </c>
      <c r="D20" s="23" t="s">
        <v>26</v>
      </c>
      <c r="E20" s="24">
        <f>'unselbst. Besch 7_2003'!E20*100/'unselbst. Besch 7_2003'!$N20</f>
        <v>14.773363178511472</v>
      </c>
      <c r="F20" s="24">
        <f>'unselbst. Besch 7_2003'!F20*100/'unselbst. Besch 7_2003'!$N20</f>
        <v>18.186905428091773</v>
      </c>
      <c r="G20" s="24">
        <f>'unselbst. Besch 7_2003'!G20*100/'unselbst. Besch 7_2003'!$N20</f>
        <v>28.875209848908785</v>
      </c>
      <c r="H20" s="24">
        <f>'unselbst. Besch 7_2003'!H20*100/'unselbst. Besch 7_2003'!$N20</f>
        <v>38.164521544487968</v>
      </c>
      <c r="I20" s="24">
        <f>'unselbst. Besch 7_2003'!I20*100/'unselbst. Besch 7_2003'!$N20</f>
        <v>0</v>
      </c>
      <c r="J20" s="24">
        <f>'unselbst. Besch 7_2003'!J20*100/'unselbst. Besch 7_2003'!$N20</f>
        <v>0</v>
      </c>
      <c r="K20" s="24">
        <f>'unselbst. Besch 7_2003'!K20*100/'unselbst. Besch 7_2003'!$N20</f>
        <v>0</v>
      </c>
      <c r="L20" s="24">
        <f>'unselbst. Besch 7_2003'!L20*100/'unselbst. Besch 7_2003'!$N20</f>
        <v>0</v>
      </c>
      <c r="M20" s="24">
        <f>'unselbst. Besch 7_2003'!M20*100/'unselbst. Besch 7_2003'!$N20</f>
        <v>0</v>
      </c>
      <c r="N20" s="24">
        <f>'unselbst. Besch 7_2003'!N20*100/'unselbst. Besch 7_2003'!$N20</f>
        <v>100</v>
      </c>
    </row>
    <row r="21" spans="1:14" x14ac:dyDescent="0.2">
      <c r="A21" s="20" t="s">
        <v>94</v>
      </c>
      <c r="B21" s="20" t="s">
        <v>233</v>
      </c>
      <c r="C21" s="23" t="s">
        <v>2</v>
      </c>
      <c r="D21" s="23" t="s">
        <v>27</v>
      </c>
      <c r="E21" s="24">
        <f>'unselbst. Besch 7_2003'!E21*100/'unselbst. Besch 7_2003'!$N21</f>
        <v>8.4665295141636339</v>
      </c>
      <c r="F21" s="24">
        <f>'unselbst. Besch 7_2003'!F21*100/'unselbst. Besch 7_2003'!$N21</f>
        <v>15.524608324101916</v>
      </c>
      <c r="G21" s="24">
        <f>'unselbst. Besch 7_2003'!G21*100/'unselbst. Besch 7_2003'!$N21</f>
        <v>26.301630004747587</v>
      </c>
      <c r="H21" s="24">
        <f>'unselbst. Besch 7_2003'!H21*100/'unselbst. Besch 7_2003'!$N21</f>
        <v>22.123753758506094</v>
      </c>
      <c r="I21" s="24">
        <f>'unselbst. Besch 7_2003'!I21*100/'unselbst. Besch 7_2003'!$N21</f>
        <v>14.337711663237855</v>
      </c>
      <c r="J21" s="24">
        <f>'unselbst. Besch 7_2003'!J21*100/'unselbst. Besch 7_2003'!$N21</f>
        <v>8.7039088463364465</v>
      </c>
      <c r="K21" s="24">
        <f>'unselbst. Besch 7_2003'!K21*100/'unselbst. Besch 7_2003'!$N21</f>
        <v>4.5418578889064722</v>
      </c>
      <c r="L21" s="24">
        <f>'unselbst. Besch 7_2003'!L21*100/'unselbst. Besch 7_2003'!$N21</f>
        <v>0</v>
      </c>
      <c r="M21" s="24">
        <f>'unselbst. Besch 7_2003'!M21*100/'unselbst. Besch 7_2003'!$N21</f>
        <v>0</v>
      </c>
      <c r="N21" s="24">
        <f>'unselbst. Besch 7_2003'!N21*100/'unselbst. Besch 7_2003'!$N21</f>
        <v>100</v>
      </c>
    </row>
    <row r="22" spans="1:14" x14ac:dyDescent="0.2">
      <c r="A22" s="20" t="s">
        <v>95</v>
      </c>
      <c r="B22" s="20" t="s">
        <v>233</v>
      </c>
      <c r="C22" s="23" t="s">
        <v>2</v>
      </c>
      <c r="D22" s="23" t="s">
        <v>28</v>
      </c>
      <c r="E22" s="24">
        <f>'unselbst. Besch 7_2003'!E22*100/'unselbst. Besch 7_2003'!$N22</f>
        <v>8.7776866283839219</v>
      </c>
      <c r="F22" s="24">
        <f>'unselbst. Besch 7_2003'!F22*100/'unselbst. Besch 7_2003'!$N22</f>
        <v>13.850150396499863</v>
      </c>
      <c r="G22" s="24">
        <f>'unselbst. Besch 7_2003'!G22*100/'unselbst. Besch 7_2003'!$N22</f>
        <v>19.182389937106919</v>
      </c>
      <c r="H22" s="24">
        <f>'unselbst. Besch 7_2003'!H22*100/'unselbst. Besch 7_2003'!$N22</f>
        <v>25.622094613070821</v>
      </c>
      <c r="I22" s="24">
        <f>'unselbst. Besch 7_2003'!I22*100/'unselbst. Besch 7_2003'!$N22</f>
        <v>18.170631665299425</v>
      </c>
      <c r="J22" s="24">
        <f>'unselbst. Besch 7_2003'!J22*100/'unselbst. Besch 7_2003'!$N22</f>
        <v>8.0257041290675417</v>
      </c>
      <c r="K22" s="24">
        <f>'unselbst. Besch 7_2003'!K22*100/'unselbst. Besch 7_2003'!$N22</f>
        <v>6.3713426305715064</v>
      </c>
      <c r="L22" s="24">
        <f>'unselbst. Besch 7_2003'!L22*100/'unselbst. Besch 7_2003'!$N22</f>
        <v>0</v>
      </c>
      <c r="M22" s="24">
        <f>'unselbst. Besch 7_2003'!M22*100/'unselbst. Besch 7_2003'!$N22</f>
        <v>0</v>
      </c>
      <c r="N22" s="24">
        <f>'unselbst. Besch 7_2003'!N22*100/'unselbst. Besch 7_2003'!$N22</f>
        <v>100</v>
      </c>
    </row>
    <row r="23" spans="1:14" x14ac:dyDescent="0.2">
      <c r="A23" s="20" t="s">
        <v>96</v>
      </c>
      <c r="B23" s="20" t="s">
        <v>233</v>
      </c>
      <c r="C23" s="23" t="s">
        <v>2</v>
      </c>
      <c r="D23" s="23" t="s">
        <v>29</v>
      </c>
      <c r="E23" s="24">
        <f>'unselbst. Besch 7_2003'!E23*100/'unselbst. Besch 7_2003'!$N23</f>
        <v>3.1618688060405851</v>
      </c>
      <c r="F23" s="24">
        <f>'unselbst. Besch 7_2003'!F23*100/'unselbst. Besch 7_2003'!$N23</f>
        <v>5.6630486078338835</v>
      </c>
      <c r="G23" s="24">
        <f>'unselbst. Besch 7_2003'!G23*100/'unselbst. Besch 7_2003'!$N23</f>
        <v>11.845210004719208</v>
      </c>
      <c r="H23" s="24">
        <f>'unselbst. Besch 7_2003'!H23*100/'unselbst. Besch 7_2003'!$N23</f>
        <v>28.079282680509674</v>
      </c>
      <c r="I23" s="24">
        <f>'unselbst. Besch 7_2003'!I23*100/'unselbst. Besch 7_2003'!$N23</f>
        <v>35.488437942425669</v>
      </c>
      <c r="J23" s="24">
        <f>'unselbst. Besch 7_2003'!J23*100/'unselbst. Besch 7_2003'!$N23</f>
        <v>15.762151958470977</v>
      </c>
      <c r="K23" s="24">
        <f>'unselbst. Besch 7_2003'!K23*100/'unselbst. Besch 7_2003'!$N23</f>
        <v>0</v>
      </c>
      <c r="L23" s="24">
        <f>'unselbst. Besch 7_2003'!L23*100/'unselbst. Besch 7_2003'!$N23</f>
        <v>0</v>
      </c>
      <c r="M23" s="24">
        <f>'unselbst. Besch 7_2003'!M23*100/'unselbst. Besch 7_2003'!$N23</f>
        <v>0</v>
      </c>
      <c r="N23" s="24">
        <f>'unselbst. Besch 7_2003'!N23*100/'unselbst. Besch 7_2003'!$N23</f>
        <v>100</v>
      </c>
    </row>
    <row r="24" spans="1:14" x14ac:dyDescent="0.2">
      <c r="A24" s="20" t="s">
        <v>97</v>
      </c>
      <c r="B24" s="20" t="s">
        <v>233</v>
      </c>
      <c r="C24" s="23" t="s">
        <v>2</v>
      </c>
      <c r="D24" s="23" t="s">
        <v>30</v>
      </c>
      <c r="E24" s="24">
        <f>'unselbst. Besch 7_2003'!E24*100/'unselbst. Besch 7_2003'!$N24</f>
        <v>23.48993288590604</v>
      </c>
      <c r="F24" s="24">
        <f>'unselbst. Besch 7_2003'!F24*100/'unselbst. Besch 7_2003'!$N24</f>
        <v>30.201342281879196</v>
      </c>
      <c r="G24" s="24">
        <f>'unselbst. Besch 7_2003'!G24*100/'unselbst. Besch 7_2003'!$N24</f>
        <v>0</v>
      </c>
      <c r="H24" s="24">
        <f>'unselbst. Besch 7_2003'!H24*100/'unselbst. Besch 7_2003'!$N24</f>
        <v>46.308724832214764</v>
      </c>
      <c r="I24" s="24">
        <f>'unselbst. Besch 7_2003'!I24*100/'unselbst. Besch 7_2003'!$N24</f>
        <v>0</v>
      </c>
      <c r="J24" s="24">
        <f>'unselbst. Besch 7_2003'!J24*100/'unselbst. Besch 7_2003'!$N24</f>
        <v>0</v>
      </c>
      <c r="K24" s="24">
        <f>'unselbst. Besch 7_2003'!K24*100/'unselbst. Besch 7_2003'!$N24</f>
        <v>0</v>
      </c>
      <c r="L24" s="24">
        <f>'unselbst. Besch 7_2003'!L24*100/'unselbst. Besch 7_2003'!$N24</f>
        <v>0</v>
      </c>
      <c r="M24" s="24">
        <f>'unselbst. Besch 7_2003'!M24*100/'unselbst. Besch 7_2003'!$N24</f>
        <v>0</v>
      </c>
      <c r="N24" s="24">
        <f>'unselbst. Besch 7_2003'!N24*100/'unselbst. Besch 7_2003'!$N24</f>
        <v>100</v>
      </c>
    </row>
    <row r="25" spans="1:14" x14ac:dyDescent="0.2">
      <c r="A25" s="20" t="s">
        <v>98</v>
      </c>
      <c r="B25" s="20" t="s">
        <v>233</v>
      </c>
      <c r="C25" s="23" t="s">
        <v>2</v>
      </c>
      <c r="D25" s="23" t="s">
        <v>31</v>
      </c>
      <c r="E25" s="24">
        <f>'unselbst. Besch 7_2003'!E25*100/'unselbst. Besch 7_2003'!$N25</f>
        <v>14.67564693371145</v>
      </c>
      <c r="F25" s="24">
        <f>'unselbst. Besch 7_2003'!F25*100/'unselbst. Besch 7_2003'!$N25</f>
        <v>19.425735554767812</v>
      </c>
      <c r="G25" s="24">
        <f>'unselbst. Besch 7_2003'!G25*100/'unselbst. Besch 7_2003'!$N25</f>
        <v>24.35306628855016</v>
      </c>
      <c r="H25" s="24">
        <f>'unselbst. Besch 7_2003'!H25*100/'unselbst. Besch 7_2003'!$N25</f>
        <v>28.216944345976604</v>
      </c>
      <c r="I25" s="24">
        <f>'unselbst. Besch 7_2003'!I25*100/'unselbst. Besch 7_2003'!$N25</f>
        <v>4.9982275788727399</v>
      </c>
      <c r="J25" s="24">
        <f>'unselbst. Besch 7_2003'!J25*100/'unselbst. Besch 7_2003'!$N25</f>
        <v>8.3303792981212332</v>
      </c>
      <c r="K25" s="24">
        <f>'unselbst. Besch 7_2003'!K25*100/'unselbst. Besch 7_2003'!$N25</f>
        <v>0</v>
      </c>
      <c r="L25" s="24">
        <f>'unselbst. Besch 7_2003'!L25*100/'unselbst. Besch 7_2003'!$N25</f>
        <v>0</v>
      </c>
      <c r="M25" s="24">
        <f>'unselbst. Besch 7_2003'!M25*100/'unselbst. Besch 7_2003'!$N25</f>
        <v>0</v>
      </c>
      <c r="N25" s="24">
        <f>'unselbst. Besch 7_2003'!N25*100/'unselbst. Besch 7_2003'!$N25</f>
        <v>100</v>
      </c>
    </row>
    <row r="26" spans="1:14" x14ac:dyDescent="0.2">
      <c r="A26" s="20" t="s">
        <v>99</v>
      </c>
      <c r="B26" s="20" t="s">
        <v>233</v>
      </c>
      <c r="C26" s="23" t="s">
        <v>2</v>
      </c>
      <c r="D26" s="23" t="s">
        <v>32</v>
      </c>
      <c r="E26" s="24">
        <f>'unselbst. Besch 7_2003'!E26*100/'unselbst. Besch 7_2003'!$N26</f>
        <v>7.0824405097552727</v>
      </c>
      <c r="F26" s="24">
        <f>'unselbst. Besch 7_2003'!F26*100/'unselbst. Besch 7_2003'!$N26</f>
        <v>13.228825983985564</v>
      </c>
      <c r="G26" s="24">
        <f>'unselbst. Besch 7_2003'!G26*100/'unselbst. Besch 7_2003'!$N26</f>
        <v>22.02548776361791</v>
      </c>
      <c r="H26" s="24">
        <f>'unselbst. Besch 7_2003'!H26*100/'unselbst. Besch 7_2003'!$N26</f>
        <v>24.653208525995264</v>
      </c>
      <c r="I26" s="24">
        <f>'unselbst. Besch 7_2003'!I26*100/'unselbst. Besch 7_2003'!$N26</f>
        <v>13.138603811886771</v>
      </c>
      <c r="J26" s="24">
        <f>'unselbst. Besch 7_2003'!J26*100/'unselbst. Besch 7_2003'!$N26</f>
        <v>14.570880793955114</v>
      </c>
      <c r="K26" s="24">
        <f>'unselbst. Besch 7_2003'!K26*100/'unselbst. Besch 7_2003'!$N26</f>
        <v>5.3005526108041048</v>
      </c>
      <c r="L26" s="24">
        <f>'unselbst. Besch 7_2003'!L26*100/'unselbst. Besch 7_2003'!$N26</f>
        <v>0</v>
      </c>
      <c r="M26" s="24">
        <f>'unselbst. Besch 7_2003'!M26*100/'unselbst. Besch 7_2003'!$N26</f>
        <v>0</v>
      </c>
      <c r="N26" s="24">
        <f>'unselbst. Besch 7_2003'!N26*100/'unselbst. Besch 7_2003'!$N26</f>
        <v>100</v>
      </c>
    </row>
    <row r="27" spans="1:14" x14ac:dyDescent="0.2">
      <c r="A27" s="20" t="s">
        <v>100</v>
      </c>
      <c r="B27" s="20" t="s">
        <v>233</v>
      </c>
      <c r="C27" s="23" t="s">
        <v>2</v>
      </c>
      <c r="D27" s="23" t="s">
        <v>33</v>
      </c>
      <c r="E27" s="24">
        <f>'unselbst. Besch 7_2003'!E27*100/'unselbst. Besch 7_2003'!$N27</f>
        <v>49.230769230769234</v>
      </c>
      <c r="F27" s="24">
        <f>'unselbst. Besch 7_2003'!F27*100/'unselbst. Besch 7_2003'!$N27</f>
        <v>25.53846153846154</v>
      </c>
      <c r="G27" s="24">
        <f>'unselbst. Besch 7_2003'!G27*100/'unselbst. Besch 7_2003'!$N27</f>
        <v>10.76923076923077</v>
      </c>
      <c r="H27" s="24">
        <f>'unselbst. Besch 7_2003'!H27*100/'unselbst. Besch 7_2003'!$N27</f>
        <v>14.461538461538462</v>
      </c>
      <c r="I27" s="24">
        <f>'unselbst. Besch 7_2003'!I27*100/'unselbst. Besch 7_2003'!$N27</f>
        <v>0</v>
      </c>
      <c r="J27" s="24">
        <f>'unselbst. Besch 7_2003'!J27*100/'unselbst. Besch 7_2003'!$N27</f>
        <v>0</v>
      </c>
      <c r="K27" s="24">
        <f>'unselbst. Besch 7_2003'!K27*100/'unselbst. Besch 7_2003'!$N27</f>
        <v>0</v>
      </c>
      <c r="L27" s="24">
        <f>'unselbst. Besch 7_2003'!L27*100/'unselbst. Besch 7_2003'!$N27</f>
        <v>0</v>
      </c>
      <c r="M27" s="24">
        <f>'unselbst. Besch 7_2003'!M27*100/'unselbst. Besch 7_2003'!$N27</f>
        <v>0</v>
      </c>
      <c r="N27" s="24">
        <f>'unselbst. Besch 7_2003'!N27*100/'unselbst. Besch 7_2003'!$N27</f>
        <v>100</v>
      </c>
    </row>
    <row r="28" spans="1:14" x14ac:dyDescent="0.2">
      <c r="A28" s="20" t="s">
        <v>101</v>
      </c>
      <c r="B28" s="20" t="s">
        <v>233</v>
      </c>
      <c r="C28" s="23" t="s">
        <v>2</v>
      </c>
      <c r="D28" s="23" t="s">
        <v>34</v>
      </c>
      <c r="E28" s="24">
        <f>'unselbst. Besch 7_2003'!E28*100/'unselbst. Besch 7_2003'!$N28</f>
        <v>61.53846153846154</v>
      </c>
      <c r="F28" s="24">
        <f>'unselbst. Besch 7_2003'!F28*100/'unselbst. Besch 7_2003'!$N28</f>
        <v>19.23076923076923</v>
      </c>
      <c r="G28" s="24">
        <f>'unselbst. Besch 7_2003'!G28*100/'unselbst. Besch 7_2003'!$N28</f>
        <v>19.23076923076923</v>
      </c>
      <c r="H28" s="24">
        <f>'unselbst. Besch 7_2003'!H28*100/'unselbst. Besch 7_2003'!$N28</f>
        <v>0</v>
      </c>
      <c r="I28" s="24">
        <f>'unselbst. Besch 7_2003'!I28*100/'unselbst. Besch 7_2003'!$N28</f>
        <v>0</v>
      </c>
      <c r="J28" s="24">
        <f>'unselbst. Besch 7_2003'!J28*100/'unselbst. Besch 7_2003'!$N28</f>
        <v>0</v>
      </c>
      <c r="K28" s="24">
        <f>'unselbst. Besch 7_2003'!K28*100/'unselbst. Besch 7_2003'!$N28</f>
        <v>0</v>
      </c>
      <c r="L28" s="24">
        <f>'unselbst. Besch 7_2003'!L28*100/'unselbst. Besch 7_2003'!$N28</f>
        <v>0</v>
      </c>
      <c r="M28" s="24">
        <f>'unselbst. Besch 7_2003'!M28*100/'unselbst. Besch 7_2003'!$N28</f>
        <v>0</v>
      </c>
      <c r="N28" s="24">
        <f>'unselbst. Besch 7_2003'!N28*100/'unselbst. Besch 7_2003'!$N28</f>
        <v>100</v>
      </c>
    </row>
    <row r="29" spans="1:14" x14ac:dyDescent="0.2">
      <c r="A29" s="20" t="s">
        <v>102</v>
      </c>
      <c r="B29" s="20" t="s">
        <v>233</v>
      </c>
      <c r="C29" s="23" t="s">
        <v>2</v>
      </c>
      <c r="D29" s="23" t="s">
        <v>35</v>
      </c>
      <c r="E29" s="24">
        <f>'unselbst. Besch 7_2003'!E29*100/'unselbst. Besch 7_2003'!$N29</f>
        <v>40</v>
      </c>
      <c r="F29" s="24">
        <f>'unselbst. Besch 7_2003'!F29*100/'unselbst. Besch 7_2003'!$N29</f>
        <v>41.53846153846154</v>
      </c>
      <c r="G29" s="24">
        <f>'unselbst. Besch 7_2003'!G29*100/'unselbst. Besch 7_2003'!$N29</f>
        <v>18.46153846153846</v>
      </c>
      <c r="H29" s="24">
        <f>'unselbst. Besch 7_2003'!H29*100/'unselbst. Besch 7_2003'!$N29</f>
        <v>0</v>
      </c>
      <c r="I29" s="24">
        <f>'unselbst. Besch 7_2003'!I29*100/'unselbst. Besch 7_2003'!$N29</f>
        <v>0</v>
      </c>
      <c r="J29" s="24">
        <f>'unselbst. Besch 7_2003'!J29*100/'unselbst. Besch 7_2003'!$N29</f>
        <v>0</v>
      </c>
      <c r="K29" s="24">
        <f>'unselbst. Besch 7_2003'!K29*100/'unselbst. Besch 7_2003'!$N29</f>
        <v>0</v>
      </c>
      <c r="L29" s="24">
        <f>'unselbst. Besch 7_2003'!L29*100/'unselbst. Besch 7_2003'!$N29</f>
        <v>0</v>
      </c>
      <c r="M29" s="24">
        <f>'unselbst. Besch 7_2003'!M29*100/'unselbst. Besch 7_2003'!$N29</f>
        <v>0</v>
      </c>
      <c r="N29" s="24">
        <f>'unselbst. Besch 7_2003'!N29*100/'unselbst. Besch 7_2003'!$N29</f>
        <v>100</v>
      </c>
    </row>
    <row r="30" spans="1:14" x14ac:dyDescent="0.2">
      <c r="A30" s="20" t="s">
        <v>103</v>
      </c>
      <c r="B30" s="20" t="s">
        <v>233</v>
      </c>
      <c r="C30" s="23" t="s">
        <v>2</v>
      </c>
      <c r="D30" s="23" t="s">
        <v>36</v>
      </c>
      <c r="E30" s="24">
        <f>'unselbst. Besch 7_2003'!E30*100/'unselbst. Besch 7_2003'!$N30</f>
        <v>27.083333333333332</v>
      </c>
      <c r="F30" s="24">
        <f>'unselbst. Besch 7_2003'!F30*100/'unselbst. Besch 7_2003'!$N30</f>
        <v>28.333333333333332</v>
      </c>
      <c r="G30" s="24">
        <f>'unselbst. Besch 7_2003'!G30*100/'unselbst. Besch 7_2003'!$N30</f>
        <v>44.583333333333336</v>
      </c>
      <c r="H30" s="24">
        <f>'unselbst. Besch 7_2003'!H30*100/'unselbst. Besch 7_2003'!$N30</f>
        <v>0</v>
      </c>
      <c r="I30" s="24">
        <f>'unselbst. Besch 7_2003'!I30*100/'unselbst. Besch 7_2003'!$N30</f>
        <v>0</v>
      </c>
      <c r="J30" s="24">
        <f>'unselbst. Besch 7_2003'!J30*100/'unselbst. Besch 7_2003'!$N30</f>
        <v>0</v>
      </c>
      <c r="K30" s="24">
        <f>'unselbst. Besch 7_2003'!K30*100/'unselbst. Besch 7_2003'!$N30</f>
        <v>0</v>
      </c>
      <c r="L30" s="24">
        <f>'unselbst. Besch 7_2003'!L30*100/'unselbst. Besch 7_2003'!$N30</f>
        <v>0</v>
      </c>
      <c r="M30" s="24">
        <f>'unselbst. Besch 7_2003'!M30*100/'unselbst. Besch 7_2003'!$N30</f>
        <v>0</v>
      </c>
      <c r="N30" s="24">
        <f>'unselbst. Besch 7_2003'!N30*100/'unselbst. Besch 7_2003'!$N30</f>
        <v>100</v>
      </c>
    </row>
    <row r="31" spans="1:14" x14ac:dyDescent="0.2">
      <c r="A31" s="20" t="s">
        <v>104</v>
      </c>
      <c r="B31" s="20" t="s">
        <v>233</v>
      </c>
      <c r="C31" s="23" t="s">
        <v>2</v>
      </c>
      <c r="D31" s="23" t="s">
        <v>37</v>
      </c>
      <c r="E31" s="24">
        <f>'unselbst. Besch 7_2003'!E31*100/'unselbst. Besch 7_2003'!$N31</f>
        <v>9.2827004219409286</v>
      </c>
      <c r="F31" s="24">
        <f>'unselbst. Besch 7_2003'!F31*100/'unselbst. Besch 7_2003'!$N31</f>
        <v>6.7510548523206753</v>
      </c>
      <c r="G31" s="24">
        <f>'unselbst. Besch 7_2003'!G31*100/'unselbst. Besch 7_2003'!$N31</f>
        <v>17.299578059071731</v>
      </c>
      <c r="H31" s="24">
        <f>'unselbst. Besch 7_2003'!H31*100/'unselbst. Besch 7_2003'!$N31</f>
        <v>66.666666666666671</v>
      </c>
      <c r="I31" s="24">
        <f>'unselbst. Besch 7_2003'!I31*100/'unselbst. Besch 7_2003'!$N31</f>
        <v>0</v>
      </c>
      <c r="J31" s="24">
        <f>'unselbst. Besch 7_2003'!J31*100/'unselbst. Besch 7_2003'!$N31</f>
        <v>0</v>
      </c>
      <c r="K31" s="24">
        <f>'unselbst. Besch 7_2003'!K31*100/'unselbst. Besch 7_2003'!$N31</f>
        <v>0</v>
      </c>
      <c r="L31" s="24">
        <f>'unselbst. Besch 7_2003'!L31*100/'unselbst. Besch 7_2003'!$N31</f>
        <v>0</v>
      </c>
      <c r="M31" s="24">
        <f>'unselbst. Besch 7_2003'!M31*100/'unselbst. Besch 7_2003'!$N31</f>
        <v>0</v>
      </c>
      <c r="N31" s="24">
        <f>'unselbst. Besch 7_2003'!N31*100/'unselbst. Besch 7_2003'!$N31</f>
        <v>100</v>
      </c>
    </row>
    <row r="32" spans="1:14" x14ac:dyDescent="0.2">
      <c r="A32" s="20" t="s">
        <v>105</v>
      </c>
      <c r="B32" s="20" t="s">
        <v>233</v>
      </c>
      <c r="C32" s="23" t="s">
        <v>2</v>
      </c>
      <c r="D32" s="23" t="s">
        <v>38</v>
      </c>
      <c r="E32" s="24">
        <f>'unselbst. Besch 7_2003'!E32*100/'unselbst. Besch 7_2003'!$N32</f>
        <v>35.064935064935064</v>
      </c>
      <c r="F32" s="24">
        <f>'unselbst. Besch 7_2003'!F32*100/'unselbst. Besch 7_2003'!$N32</f>
        <v>42.640692640692642</v>
      </c>
      <c r="G32" s="24">
        <f>'unselbst. Besch 7_2003'!G32*100/'unselbst. Besch 7_2003'!$N32</f>
        <v>22.294372294372295</v>
      </c>
      <c r="H32" s="24">
        <f>'unselbst. Besch 7_2003'!H32*100/'unselbst. Besch 7_2003'!$N32</f>
        <v>0</v>
      </c>
      <c r="I32" s="24">
        <f>'unselbst. Besch 7_2003'!I32*100/'unselbst. Besch 7_2003'!$N32</f>
        <v>0</v>
      </c>
      <c r="J32" s="24">
        <f>'unselbst. Besch 7_2003'!J32*100/'unselbst. Besch 7_2003'!$N32</f>
        <v>0</v>
      </c>
      <c r="K32" s="24">
        <f>'unselbst. Besch 7_2003'!K32*100/'unselbst. Besch 7_2003'!$N32</f>
        <v>0</v>
      </c>
      <c r="L32" s="24">
        <f>'unselbst. Besch 7_2003'!L32*100/'unselbst. Besch 7_2003'!$N32</f>
        <v>0</v>
      </c>
      <c r="M32" s="24">
        <f>'unselbst. Besch 7_2003'!M32*100/'unselbst. Besch 7_2003'!$N32</f>
        <v>0</v>
      </c>
      <c r="N32" s="24">
        <f>'unselbst. Besch 7_2003'!N32*100/'unselbst. Besch 7_2003'!$N32</f>
        <v>100</v>
      </c>
    </row>
    <row r="33" spans="1:14" x14ac:dyDescent="0.2">
      <c r="A33" s="20" t="s">
        <v>106</v>
      </c>
      <c r="B33" s="20" t="s">
        <v>233</v>
      </c>
      <c r="C33" s="23" t="s">
        <v>2</v>
      </c>
      <c r="D33" s="23" t="s">
        <v>39</v>
      </c>
      <c r="E33" s="24">
        <f>'unselbst. Besch 7_2003'!E33*100/'unselbst. Besch 7_2003'!$N33</f>
        <v>66.037735849056602</v>
      </c>
      <c r="F33" s="24">
        <f>'unselbst. Besch 7_2003'!F33*100/'unselbst. Besch 7_2003'!$N33</f>
        <v>18.867924528301888</v>
      </c>
      <c r="G33" s="24">
        <f>'unselbst. Besch 7_2003'!G33*100/'unselbst. Besch 7_2003'!$N33</f>
        <v>15.09433962264151</v>
      </c>
      <c r="H33" s="24">
        <f>'unselbst. Besch 7_2003'!H33*100/'unselbst. Besch 7_2003'!$N33</f>
        <v>0</v>
      </c>
      <c r="I33" s="24">
        <f>'unselbst. Besch 7_2003'!I33*100/'unselbst. Besch 7_2003'!$N33</f>
        <v>0</v>
      </c>
      <c r="J33" s="24">
        <f>'unselbst. Besch 7_2003'!J33*100/'unselbst. Besch 7_2003'!$N33</f>
        <v>0</v>
      </c>
      <c r="K33" s="24">
        <f>'unselbst. Besch 7_2003'!K33*100/'unselbst. Besch 7_2003'!$N33</f>
        <v>0</v>
      </c>
      <c r="L33" s="24">
        <f>'unselbst. Besch 7_2003'!L33*100/'unselbst. Besch 7_2003'!$N33</f>
        <v>0</v>
      </c>
      <c r="M33" s="24">
        <f>'unselbst. Besch 7_2003'!M33*100/'unselbst. Besch 7_2003'!$N33</f>
        <v>0</v>
      </c>
      <c r="N33" s="24">
        <f>'unselbst. Besch 7_2003'!N33*100/'unselbst. Besch 7_2003'!$N33</f>
        <v>100</v>
      </c>
    </row>
    <row r="34" spans="1:14" x14ac:dyDescent="0.2">
      <c r="A34" s="20" t="s">
        <v>107</v>
      </c>
      <c r="B34" s="20" t="s">
        <v>233</v>
      </c>
      <c r="C34" s="23" t="s">
        <v>2</v>
      </c>
      <c r="D34" s="23" t="s">
        <v>40</v>
      </c>
      <c r="E34" s="24">
        <f>'unselbst. Besch 7_2003'!E34*100/'unselbst. Besch 7_2003'!$N34</f>
        <v>9.7633136094674562</v>
      </c>
      <c r="F34" s="24">
        <f>'unselbst. Besch 7_2003'!F34*100/'unselbst. Besch 7_2003'!$N34</f>
        <v>15.088757396449704</v>
      </c>
      <c r="G34" s="24">
        <f>'unselbst. Besch 7_2003'!G34*100/'unselbst. Besch 7_2003'!$N34</f>
        <v>9.7633136094674562</v>
      </c>
      <c r="H34" s="24">
        <f>'unselbst. Besch 7_2003'!H34*100/'unselbst. Besch 7_2003'!$N34</f>
        <v>45.857988165680474</v>
      </c>
      <c r="I34" s="24">
        <f>'unselbst. Besch 7_2003'!I34*100/'unselbst. Besch 7_2003'!$N34</f>
        <v>19.526627218934912</v>
      </c>
      <c r="J34" s="24">
        <f>'unselbst. Besch 7_2003'!J34*100/'unselbst. Besch 7_2003'!$N34</f>
        <v>0</v>
      </c>
      <c r="K34" s="24">
        <f>'unselbst. Besch 7_2003'!K34*100/'unselbst. Besch 7_2003'!$N34</f>
        <v>0</v>
      </c>
      <c r="L34" s="24">
        <f>'unselbst. Besch 7_2003'!L34*100/'unselbst. Besch 7_2003'!$N34</f>
        <v>0</v>
      </c>
      <c r="M34" s="24">
        <f>'unselbst. Besch 7_2003'!M34*100/'unselbst. Besch 7_2003'!$N34</f>
        <v>0</v>
      </c>
      <c r="N34" s="24">
        <f>'unselbst. Besch 7_2003'!N34*100/'unselbst. Besch 7_2003'!$N34</f>
        <v>100</v>
      </c>
    </row>
    <row r="35" spans="1:14" x14ac:dyDescent="0.2">
      <c r="A35" s="20" t="s">
        <v>108</v>
      </c>
      <c r="B35" s="20" t="s">
        <v>233</v>
      </c>
      <c r="C35" s="23" t="s">
        <v>2</v>
      </c>
      <c r="D35" s="23" t="s">
        <v>41</v>
      </c>
      <c r="E35" s="24">
        <f>'unselbst. Besch 7_2003'!E35*100/'unselbst. Besch 7_2003'!$N35</f>
        <v>10.576923076923077</v>
      </c>
      <c r="F35" s="24">
        <f>'unselbst. Besch 7_2003'!F35*100/'unselbst. Besch 7_2003'!$N35</f>
        <v>20.833333333333332</v>
      </c>
      <c r="G35" s="24">
        <f>'unselbst. Besch 7_2003'!G35*100/'unselbst. Besch 7_2003'!$N35</f>
        <v>20.192307692307693</v>
      </c>
      <c r="H35" s="24">
        <f>'unselbst. Besch 7_2003'!H35*100/'unselbst. Besch 7_2003'!$N35</f>
        <v>18.910256410256409</v>
      </c>
      <c r="I35" s="24">
        <f>'unselbst. Besch 7_2003'!I35*100/'unselbst. Besch 7_2003'!$N35</f>
        <v>29.487179487179485</v>
      </c>
      <c r="J35" s="24">
        <f>'unselbst. Besch 7_2003'!J35*100/'unselbst. Besch 7_2003'!$N35</f>
        <v>0</v>
      </c>
      <c r="K35" s="24">
        <f>'unselbst. Besch 7_2003'!K35*100/'unselbst. Besch 7_2003'!$N35</f>
        <v>0</v>
      </c>
      <c r="L35" s="24">
        <f>'unselbst. Besch 7_2003'!L35*100/'unselbst. Besch 7_2003'!$N35</f>
        <v>0</v>
      </c>
      <c r="M35" s="24">
        <f>'unselbst. Besch 7_2003'!M35*100/'unselbst. Besch 7_2003'!$N35</f>
        <v>0</v>
      </c>
      <c r="N35" s="24">
        <f>'unselbst. Besch 7_2003'!N35*100/'unselbst. Besch 7_2003'!$N35</f>
        <v>100</v>
      </c>
    </row>
    <row r="36" spans="1:14" x14ac:dyDescent="0.2">
      <c r="A36" s="20" t="s">
        <v>109</v>
      </c>
      <c r="B36" s="20" t="s">
        <v>233</v>
      </c>
      <c r="C36" s="23" t="s">
        <v>2</v>
      </c>
      <c r="D36" s="23" t="s">
        <v>42</v>
      </c>
      <c r="E36" s="24">
        <f>'unselbst. Besch 7_2003'!E36*100/'unselbst. Besch 7_2003'!$N36</f>
        <v>8.1098204857444554</v>
      </c>
      <c r="F36" s="24">
        <f>'unselbst. Besch 7_2003'!F36*100/'unselbst. Besch 7_2003'!$N36</f>
        <v>18.711721224920801</v>
      </c>
      <c r="G36" s="24">
        <f>'unselbst. Besch 7_2003'!G36*100/'unselbst. Besch 7_2003'!$N36</f>
        <v>25.512143611404436</v>
      </c>
      <c r="H36" s="24">
        <f>'unselbst. Besch 7_2003'!H36*100/'unselbst. Besch 7_2003'!$N36</f>
        <v>27.814149947201688</v>
      </c>
      <c r="I36" s="24">
        <f>'unselbst. Besch 7_2003'!I36*100/'unselbst. Besch 7_2003'!$N36</f>
        <v>9.3347412882787744</v>
      </c>
      <c r="J36" s="24">
        <f>'unselbst. Besch 7_2003'!J36*100/'unselbst. Besch 7_2003'!$N36</f>
        <v>4.4772967265047514</v>
      </c>
      <c r="K36" s="24">
        <f>'unselbst. Besch 7_2003'!K36*100/'unselbst. Besch 7_2003'!$N36</f>
        <v>6.0401267159450898</v>
      </c>
      <c r="L36" s="24">
        <f>'unselbst. Besch 7_2003'!L36*100/'unselbst. Besch 7_2003'!$N36</f>
        <v>0</v>
      </c>
      <c r="M36" s="24">
        <f>'unselbst. Besch 7_2003'!M36*100/'unselbst. Besch 7_2003'!$N36</f>
        <v>0</v>
      </c>
      <c r="N36" s="24">
        <f>'unselbst. Besch 7_2003'!N36*100/'unselbst. Besch 7_2003'!$N36</f>
        <v>100</v>
      </c>
    </row>
    <row r="37" spans="1:14" x14ac:dyDescent="0.2">
      <c r="A37" s="20" t="s">
        <v>110</v>
      </c>
      <c r="B37" s="20" t="s">
        <v>233</v>
      </c>
      <c r="C37" s="23" t="s">
        <v>2</v>
      </c>
      <c r="D37" s="23" t="s">
        <v>43</v>
      </c>
      <c r="E37" s="24">
        <f>'unselbst. Besch 7_2003'!E37*100/'unselbst. Besch 7_2003'!$N37</f>
        <v>5.8746736292428201</v>
      </c>
      <c r="F37" s="24">
        <f>'unselbst. Besch 7_2003'!F37*100/'unselbst. Besch 7_2003'!$N37</f>
        <v>11.553524804177545</v>
      </c>
      <c r="G37" s="24">
        <f>'unselbst. Besch 7_2003'!G37*100/'unselbst. Besch 7_2003'!$N37</f>
        <v>17.950391644908617</v>
      </c>
      <c r="H37" s="24">
        <f>'unselbst. Besch 7_2003'!H37*100/'unselbst. Besch 7_2003'!$N37</f>
        <v>16.383812010443865</v>
      </c>
      <c r="I37" s="24">
        <f>'unselbst. Besch 7_2003'!I37*100/'unselbst. Besch 7_2003'!$N37</f>
        <v>10.052219321148826</v>
      </c>
      <c r="J37" s="24">
        <f>'unselbst. Besch 7_2003'!J37*100/'unselbst. Besch 7_2003'!$N37</f>
        <v>0</v>
      </c>
      <c r="K37" s="24">
        <f>'unselbst. Besch 7_2003'!K37*100/'unselbst. Besch 7_2003'!$N37</f>
        <v>38.185378590078329</v>
      </c>
      <c r="L37" s="24">
        <f>'unselbst. Besch 7_2003'!L37*100/'unselbst. Besch 7_2003'!$N37</f>
        <v>0</v>
      </c>
      <c r="M37" s="24">
        <f>'unselbst. Besch 7_2003'!M37*100/'unselbst. Besch 7_2003'!$N37</f>
        <v>0</v>
      </c>
      <c r="N37" s="24">
        <f>'unselbst. Besch 7_2003'!N37*100/'unselbst. Besch 7_2003'!$N37</f>
        <v>100</v>
      </c>
    </row>
    <row r="38" spans="1:14" x14ac:dyDescent="0.2">
      <c r="A38" s="20" t="s">
        <v>111</v>
      </c>
      <c r="B38" s="20" t="s">
        <v>233</v>
      </c>
      <c r="C38" s="23" t="s">
        <v>2</v>
      </c>
      <c r="D38" s="23" t="s">
        <v>44</v>
      </c>
      <c r="E38" s="24">
        <f>'unselbst. Besch 7_2003'!E38*100/'unselbst. Besch 7_2003'!$N38</f>
        <v>9.9847947288393311</v>
      </c>
      <c r="F38" s="24">
        <f>'unselbst. Besch 7_2003'!F38*100/'unselbst. Besch 7_2003'!$N38</f>
        <v>16.016218955904712</v>
      </c>
      <c r="G38" s="24">
        <f>'unselbst. Besch 7_2003'!G38*100/'unselbst. Besch 7_2003'!$N38</f>
        <v>22.427774961986824</v>
      </c>
      <c r="H38" s="24">
        <f>'unselbst. Besch 7_2003'!H38*100/'unselbst. Besch 7_2003'!$N38</f>
        <v>17.967562088190572</v>
      </c>
      <c r="I38" s="24">
        <f>'unselbst. Besch 7_2003'!I38*100/'unselbst. Besch 7_2003'!$N38</f>
        <v>7.2478459199189054</v>
      </c>
      <c r="J38" s="24">
        <f>'unselbst. Besch 7_2003'!J38*100/'unselbst. Besch 7_2003'!$N38</f>
        <v>3.2691332995438418</v>
      </c>
      <c r="K38" s="24">
        <f>'unselbst. Besch 7_2003'!K38*100/'unselbst. Besch 7_2003'!$N38</f>
        <v>9.1485048150025339</v>
      </c>
      <c r="L38" s="24">
        <f>'unselbst. Besch 7_2003'!L38*100/'unselbst. Besch 7_2003'!$N38</f>
        <v>13.938165230613279</v>
      </c>
      <c r="M38" s="24">
        <f>'unselbst. Besch 7_2003'!M38*100/'unselbst. Besch 7_2003'!$N38</f>
        <v>0</v>
      </c>
      <c r="N38" s="24">
        <f>'unselbst. Besch 7_2003'!N38*100/'unselbst. Besch 7_2003'!$N38</f>
        <v>100</v>
      </c>
    </row>
    <row r="39" spans="1:14" x14ac:dyDescent="0.2">
      <c r="A39" s="20" t="s">
        <v>112</v>
      </c>
      <c r="B39" s="20" t="s">
        <v>233</v>
      </c>
      <c r="C39" s="23" t="s">
        <v>2</v>
      </c>
      <c r="D39" s="23" t="s">
        <v>45</v>
      </c>
      <c r="E39" s="24">
        <f>'unselbst. Besch 7_2003'!E39*100/'unselbst. Besch 7_2003'!$N39</f>
        <v>60.66066066066066</v>
      </c>
      <c r="F39" s="24">
        <f>'unselbst. Besch 7_2003'!F39*100/'unselbst. Besch 7_2003'!$N39</f>
        <v>13.663663663663664</v>
      </c>
      <c r="G39" s="24">
        <f>'unselbst. Besch 7_2003'!G39*100/'unselbst. Besch 7_2003'!$N39</f>
        <v>4.5045045045045047</v>
      </c>
      <c r="H39" s="24">
        <f>'unselbst. Besch 7_2003'!H39*100/'unselbst. Besch 7_2003'!$N39</f>
        <v>10.36036036036036</v>
      </c>
      <c r="I39" s="24">
        <f>'unselbst. Besch 7_2003'!I39*100/'unselbst. Besch 7_2003'!$N39</f>
        <v>10.810810810810811</v>
      </c>
      <c r="J39" s="24">
        <f>'unselbst. Besch 7_2003'!J39*100/'unselbst. Besch 7_2003'!$N39</f>
        <v>0</v>
      </c>
      <c r="K39" s="24">
        <f>'unselbst. Besch 7_2003'!K39*100/'unselbst. Besch 7_2003'!$N39</f>
        <v>0</v>
      </c>
      <c r="L39" s="24">
        <f>'unselbst. Besch 7_2003'!L39*100/'unselbst. Besch 7_2003'!$N39</f>
        <v>0</v>
      </c>
      <c r="M39" s="24">
        <f>'unselbst. Besch 7_2003'!M39*100/'unselbst. Besch 7_2003'!$N39</f>
        <v>0</v>
      </c>
      <c r="N39" s="24">
        <f>'unselbst. Besch 7_2003'!N39*100/'unselbst. Besch 7_2003'!$N39</f>
        <v>100</v>
      </c>
    </row>
    <row r="40" spans="1:14" x14ac:dyDescent="0.2">
      <c r="A40" s="20" t="s">
        <v>113</v>
      </c>
      <c r="B40" s="20" t="s">
        <v>233</v>
      </c>
      <c r="C40" s="23" t="s">
        <v>2</v>
      </c>
      <c r="D40" s="23" t="s">
        <v>46</v>
      </c>
      <c r="E40" s="24">
        <f>'unselbst. Besch 7_2003'!E40*100/'unselbst. Besch 7_2003'!$N40</f>
        <v>9.433962264150944</v>
      </c>
      <c r="F40" s="24">
        <f>'unselbst. Besch 7_2003'!F40*100/'unselbst. Besch 7_2003'!$N40</f>
        <v>15.498652291105122</v>
      </c>
      <c r="G40" s="24">
        <f>'unselbst. Besch 7_2003'!G40*100/'unselbst. Besch 7_2003'!$N40</f>
        <v>12.398921832884097</v>
      </c>
      <c r="H40" s="24">
        <f>'unselbst. Besch 7_2003'!H40*100/'unselbst. Besch 7_2003'!$N40</f>
        <v>37.601078167115901</v>
      </c>
      <c r="I40" s="24">
        <f>'unselbst. Besch 7_2003'!I40*100/'unselbst. Besch 7_2003'!$N40</f>
        <v>25.067385444743934</v>
      </c>
      <c r="J40" s="24">
        <f>'unselbst. Besch 7_2003'!J40*100/'unselbst. Besch 7_2003'!$N40</f>
        <v>0</v>
      </c>
      <c r="K40" s="24">
        <f>'unselbst. Besch 7_2003'!K40*100/'unselbst. Besch 7_2003'!$N40</f>
        <v>0</v>
      </c>
      <c r="L40" s="24">
        <f>'unselbst. Besch 7_2003'!L40*100/'unselbst. Besch 7_2003'!$N40</f>
        <v>0</v>
      </c>
      <c r="M40" s="24">
        <f>'unselbst. Besch 7_2003'!M40*100/'unselbst. Besch 7_2003'!$N40</f>
        <v>0</v>
      </c>
      <c r="N40" s="24">
        <f>'unselbst. Besch 7_2003'!N40*100/'unselbst. Besch 7_2003'!$N40</f>
        <v>100</v>
      </c>
    </row>
    <row r="41" spans="1:14" x14ac:dyDescent="0.2">
      <c r="A41" s="20" t="s">
        <v>114</v>
      </c>
      <c r="B41" s="20" t="s">
        <v>233</v>
      </c>
      <c r="C41" s="23" t="s">
        <v>2</v>
      </c>
      <c r="D41" s="23" t="s">
        <v>47</v>
      </c>
      <c r="E41" s="24">
        <f>'unselbst. Besch 7_2003'!E41*100/'unselbst. Besch 7_2003'!$N41</f>
        <v>23.303393213572853</v>
      </c>
      <c r="F41" s="24">
        <f>'unselbst. Besch 7_2003'!F41*100/'unselbst. Besch 7_2003'!$N41</f>
        <v>25.399201596806389</v>
      </c>
      <c r="G41" s="24">
        <f>'unselbst. Besch 7_2003'!G41*100/'unselbst. Besch 7_2003'!$N41</f>
        <v>18.712574850299401</v>
      </c>
      <c r="H41" s="24">
        <f>'unselbst. Besch 7_2003'!H41*100/'unselbst. Besch 7_2003'!$N41</f>
        <v>10.928143712574851</v>
      </c>
      <c r="I41" s="24">
        <f>'unselbst. Besch 7_2003'!I41*100/'unselbst. Besch 7_2003'!$N41</f>
        <v>6.1377245508982039</v>
      </c>
      <c r="J41" s="24">
        <f>'unselbst. Besch 7_2003'!J41*100/'unselbst. Besch 7_2003'!$N41</f>
        <v>15.518962075848304</v>
      </c>
      <c r="K41" s="24">
        <f>'unselbst. Besch 7_2003'!K41*100/'unselbst. Besch 7_2003'!$N41</f>
        <v>0</v>
      </c>
      <c r="L41" s="24">
        <f>'unselbst. Besch 7_2003'!L41*100/'unselbst. Besch 7_2003'!$N41</f>
        <v>0</v>
      </c>
      <c r="M41" s="24">
        <f>'unselbst. Besch 7_2003'!M41*100/'unselbst. Besch 7_2003'!$N41</f>
        <v>0</v>
      </c>
      <c r="N41" s="24">
        <f>'unselbst. Besch 7_2003'!N41*100/'unselbst. Besch 7_2003'!$N41</f>
        <v>100</v>
      </c>
    </row>
    <row r="42" spans="1:14" x14ac:dyDescent="0.2">
      <c r="A42" s="20" t="s">
        <v>115</v>
      </c>
      <c r="B42" s="20" t="s">
        <v>233</v>
      </c>
      <c r="C42" s="23" t="s">
        <v>2</v>
      </c>
      <c r="D42" s="23" t="s">
        <v>48</v>
      </c>
      <c r="E42" s="24">
        <f>'unselbst. Besch 7_2003'!E42*100/'unselbst. Besch 7_2003'!$N42</f>
        <v>44.89051094890511</v>
      </c>
      <c r="F42" s="24">
        <f>'unselbst. Besch 7_2003'!F42*100/'unselbst. Besch 7_2003'!$N42</f>
        <v>27.372262773722628</v>
      </c>
      <c r="G42" s="24">
        <f>'unselbst. Besch 7_2003'!G42*100/'unselbst. Besch 7_2003'!$N42</f>
        <v>16.423357664233578</v>
      </c>
      <c r="H42" s="24">
        <f>'unselbst. Besch 7_2003'!H42*100/'unselbst. Besch 7_2003'!$N42</f>
        <v>11.313868613138686</v>
      </c>
      <c r="I42" s="24">
        <f>'unselbst. Besch 7_2003'!I42*100/'unselbst. Besch 7_2003'!$N42</f>
        <v>0</v>
      </c>
      <c r="J42" s="24">
        <f>'unselbst. Besch 7_2003'!J42*100/'unselbst. Besch 7_2003'!$N42</f>
        <v>0</v>
      </c>
      <c r="K42" s="24">
        <f>'unselbst. Besch 7_2003'!K42*100/'unselbst. Besch 7_2003'!$N42</f>
        <v>0</v>
      </c>
      <c r="L42" s="24">
        <f>'unselbst. Besch 7_2003'!L42*100/'unselbst. Besch 7_2003'!$N42</f>
        <v>0</v>
      </c>
      <c r="M42" s="24">
        <f>'unselbst. Besch 7_2003'!M42*100/'unselbst. Besch 7_2003'!$N42</f>
        <v>0</v>
      </c>
      <c r="N42" s="24">
        <f>'unselbst. Besch 7_2003'!N42*100/'unselbst. Besch 7_2003'!$N42</f>
        <v>100</v>
      </c>
    </row>
    <row r="43" spans="1:14" x14ac:dyDescent="0.2">
      <c r="A43" s="20" t="s">
        <v>116</v>
      </c>
      <c r="B43" s="20" t="s">
        <v>233</v>
      </c>
      <c r="C43" s="23" t="s">
        <v>2</v>
      </c>
      <c r="D43" s="23" t="s">
        <v>49</v>
      </c>
      <c r="E43" s="24">
        <f>'unselbst. Besch 7_2003'!E43*100/'unselbst. Besch 7_2003'!$N43</f>
        <v>5.1621319418561313</v>
      </c>
      <c r="F43" s="24">
        <f>'unselbst. Besch 7_2003'!F43*100/'unselbst. Besch 7_2003'!$N43</f>
        <v>4.267610883339545</v>
      </c>
      <c r="G43" s="24">
        <f>'unselbst. Besch 7_2003'!G43*100/'unselbst. Besch 7_2003'!$N43</f>
        <v>7.994781960491987</v>
      </c>
      <c r="H43" s="24">
        <f>'unselbst. Besch 7_2003'!H43*100/'unselbst. Besch 7_2003'!$N43</f>
        <v>11.889675736116288</v>
      </c>
      <c r="I43" s="24">
        <f>'unselbst. Besch 7_2003'!I43*100/'unselbst. Besch 7_2003'!$N43</f>
        <v>12.709653373089825</v>
      </c>
      <c r="J43" s="24">
        <f>'unselbst. Besch 7_2003'!J43*100/'unselbst. Besch 7_2003'!$N43</f>
        <v>19.530376444278794</v>
      </c>
      <c r="K43" s="24">
        <f>'unselbst. Besch 7_2003'!K43*100/'unselbst. Besch 7_2003'!$N43</f>
        <v>23.183004099888183</v>
      </c>
      <c r="L43" s="24">
        <f>'unselbst. Besch 7_2003'!L43*100/'unselbst. Besch 7_2003'!$N43</f>
        <v>15.262765560939247</v>
      </c>
      <c r="M43" s="24">
        <f>'unselbst. Besch 7_2003'!M43*100/'unselbst. Besch 7_2003'!$N43</f>
        <v>0</v>
      </c>
      <c r="N43" s="24">
        <f>'unselbst. Besch 7_2003'!N43*100/'unselbst. Besch 7_2003'!$N43</f>
        <v>100</v>
      </c>
    </row>
    <row r="44" spans="1:14" x14ac:dyDescent="0.2">
      <c r="A44" s="20" t="s">
        <v>117</v>
      </c>
      <c r="B44" s="20" t="s">
        <v>233</v>
      </c>
      <c r="C44" s="23" t="s">
        <v>2</v>
      </c>
      <c r="D44" s="23" t="s">
        <v>50</v>
      </c>
      <c r="E44" s="24">
        <f>'unselbst. Besch 7_2003'!E44*100/'unselbst. Besch 7_2003'!$N44</f>
        <v>39.585185185185182</v>
      </c>
      <c r="F44" s="24">
        <f>'unselbst. Besch 7_2003'!F44*100/'unselbst. Besch 7_2003'!$N44</f>
        <v>34.42962962962963</v>
      </c>
      <c r="G44" s="24">
        <f>'unselbst. Besch 7_2003'!G44*100/'unselbst. Besch 7_2003'!$N44</f>
        <v>10.874074074074073</v>
      </c>
      <c r="H44" s="24">
        <f>'unselbst. Besch 7_2003'!H44*100/'unselbst. Besch 7_2003'!$N44</f>
        <v>7.4074074074074074</v>
      </c>
      <c r="I44" s="24">
        <f>'unselbst. Besch 7_2003'!I44*100/'unselbst. Besch 7_2003'!$N44</f>
        <v>4.3851851851851853</v>
      </c>
      <c r="J44" s="24">
        <f>'unselbst. Besch 7_2003'!J44*100/'unselbst. Besch 7_2003'!$N44</f>
        <v>3.3185185185185184</v>
      </c>
      <c r="K44" s="24">
        <f>'unselbst. Besch 7_2003'!K44*100/'unselbst. Besch 7_2003'!$N44</f>
        <v>0</v>
      </c>
      <c r="L44" s="24">
        <f>'unselbst. Besch 7_2003'!L44*100/'unselbst. Besch 7_2003'!$N44</f>
        <v>0</v>
      </c>
      <c r="M44" s="24">
        <f>'unselbst. Besch 7_2003'!M44*100/'unselbst. Besch 7_2003'!$N44</f>
        <v>0</v>
      </c>
      <c r="N44" s="24">
        <f>'unselbst. Besch 7_2003'!N44*100/'unselbst. Besch 7_2003'!$N44</f>
        <v>100</v>
      </c>
    </row>
    <row r="45" spans="1:14" x14ac:dyDescent="0.2">
      <c r="A45" s="20" t="s">
        <v>118</v>
      </c>
      <c r="B45" s="20" t="s">
        <v>233</v>
      </c>
      <c r="C45" s="23" t="s">
        <v>2</v>
      </c>
      <c r="D45" s="23" t="s">
        <v>51</v>
      </c>
      <c r="E45" s="24">
        <f>'unselbst. Besch 7_2003'!E45*100/'unselbst. Besch 7_2003'!$N45</f>
        <v>7.8112286411716845</v>
      </c>
      <c r="F45" s="24">
        <f>'unselbst. Besch 7_2003'!F45*100/'unselbst. Besch 7_2003'!$N45</f>
        <v>5.8584214808787634</v>
      </c>
      <c r="G45" s="24">
        <f>'unselbst. Besch 7_2003'!G45*100/'unselbst. Besch 7_2003'!$N45</f>
        <v>11.14727420667209</v>
      </c>
      <c r="H45" s="24">
        <f>'unselbst. Besch 7_2003'!H45*100/'unselbst. Besch 7_2003'!$N45</f>
        <v>5.8584214808787634</v>
      </c>
      <c r="I45" s="24">
        <f>'unselbst. Besch 7_2003'!I45*100/'unselbst. Besch 7_2003'!$N45</f>
        <v>15.78519121236778</v>
      </c>
      <c r="J45" s="24">
        <f>'unselbst. Besch 7_2003'!J45*100/'unselbst. Besch 7_2003'!$N45</f>
        <v>28.478437754271766</v>
      </c>
      <c r="K45" s="24">
        <f>'unselbst. Besch 7_2003'!K45*100/'unselbst. Besch 7_2003'!$N45</f>
        <v>25.061025223759152</v>
      </c>
      <c r="L45" s="24">
        <f>'unselbst. Besch 7_2003'!L45*100/'unselbst. Besch 7_2003'!$N45</f>
        <v>0</v>
      </c>
      <c r="M45" s="24">
        <f>'unselbst. Besch 7_2003'!M45*100/'unselbst. Besch 7_2003'!$N45</f>
        <v>0</v>
      </c>
      <c r="N45" s="24">
        <f>'unselbst. Besch 7_2003'!N45*100/'unselbst. Besch 7_2003'!$N45</f>
        <v>100</v>
      </c>
    </row>
    <row r="46" spans="1:14" x14ac:dyDescent="0.2">
      <c r="A46" s="20" t="s">
        <v>119</v>
      </c>
      <c r="B46" s="20" t="s">
        <v>233</v>
      </c>
      <c r="C46" s="23" t="s">
        <v>2</v>
      </c>
      <c r="D46" s="23" t="s">
        <v>52</v>
      </c>
      <c r="E46" s="24">
        <f>'unselbst. Besch 7_2003'!E46*100/'unselbst. Besch 7_2003'!$N46</f>
        <v>58.007117437722421</v>
      </c>
      <c r="F46" s="24">
        <f>'unselbst. Besch 7_2003'!F46*100/'unselbst. Besch 7_2003'!$N46</f>
        <v>35.587188612099645</v>
      </c>
      <c r="G46" s="24">
        <f>'unselbst. Besch 7_2003'!G46*100/'unselbst. Besch 7_2003'!$N46</f>
        <v>6.4056939501779357</v>
      </c>
      <c r="H46" s="24">
        <f>'unselbst. Besch 7_2003'!H46*100/'unselbst. Besch 7_2003'!$N46</f>
        <v>0</v>
      </c>
      <c r="I46" s="24">
        <f>'unselbst. Besch 7_2003'!I46*100/'unselbst. Besch 7_2003'!$N46</f>
        <v>0</v>
      </c>
      <c r="J46" s="24">
        <f>'unselbst. Besch 7_2003'!J46*100/'unselbst. Besch 7_2003'!$N46</f>
        <v>0</v>
      </c>
      <c r="K46" s="24">
        <f>'unselbst. Besch 7_2003'!K46*100/'unselbst. Besch 7_2003'!$N46</f>
        <v>0</v>
      </c>
      <c r="L46" s="24">
        <f>'unselbst. Besch 7_2003'!L46*100/'unselbst. Besch 7_2003'!$N46</f>
        <v>0</v>
      </c>
      <c r="M46" s="24">
        <f>'unselbst. Besch 7_2003'!M46*100/'unselbst. Besch 7_2003'!$N46</f>
        <v>0</v>
      </c>
      <c r="N46" s="24">
        <f>'unselbst. Besch 7_2003'!N46*100/'unselbst. Besch 7_2003'!$N46</f>
        <v>100</v>
      </c>
    </row>
    <row r="47" spans="1:14" x14ac:dyDescent="0.2">
      <c r="A47" s="20" t="s">
        <v>120</v>
      </c>
      <c r="B47" s="20" t="s">
        <v>233</v>
      </c>
      <c r="C47" s="23" t="s">
        <v>2</v>
      </c>
      <c r="D47" s="23" t="s">
        <v>53</v>
      </c>
      <c r="E47" s="24">
        <f>'unselbst. Besch 7_2003'!E47*100/'unselbst. Besch 7_2003'!$N47</f>
        <v>24.908424908424909</v>
      </c>
      <c r="F47" s="24">
        <f>'unselbst. Besch 7_2003'!F47*100/'unselbst. Besch 7_2003'!$N47</f>
        <v>28.205128205128204</v>
      </c>
      <c r="G47" s="24">
        <f>'unselbst. Besch 7_2003'!G47*100/'unselbst. Besch 7_2003'!$N47</f>
        <v>46.886446886446883</v>
      </c>
      <c r="H47" s="24">
        <f>'unselbst. Besch 7_2003'!H47*100/'unselbst. Besch 7_2003'!$N47</f>
        <v>0</v>
      </c>
      <c r="I47" s="24">
        <f>'unselbst. Besch 7_2003'!I47*100/'unselbst. Besch 7_2003'!$N47</f>
        <v>0</v>
      </c>
      <c r="J47" s="24">
        <f>'unselbst. Besch 7_2003'!J47*100/'unselbst. Besch 7_2003'!$N47</f>
        <v>0</v>
      </c>
      <c r="K47" s="24">
        <f>'unselbst. Besch 7_2003'!K47*100/'unselbst. Besch 7_2003'!$N47</f>
        <v>0</v>
      </c>
      <c r="L47" s="24">
        <f>'unselbst. Besch 7_2003'!L47*100/'unselbst. Besch 7_2003'!$N47</f>
        <v>0</v>
      </c>
      <c r="M47" s="24">
        <f>'unselbst. Besch 7_2003'!M47*100/'unselbst. Besch 7_2003'!$N47</f>
        <v>0</v>
      </c>
      <c r="N47" s="24">
        <f>'unselbst. Besch 7_2003'!N47*100/'unselbst. Besch 7_2003'!$N47</f>
        <v>100</v>
      </c>
    </row>
    <row r="48" spans="1:14" x14ac:dyDescent="0.2">
      <c r="A48" s="20" t="s">
        <v>121</v>
      </c>
      <c r="B48" s="20" t="s">
        <v>233</v>
      </c>
      <c r="C48" s="23" t="s">
        <v>2</v>
      </c>
      <c r="D48" s="23" t="s">
        <v>54</v>
      </c>
      <c r="E48" s="24">
        <f>'unselbst. Besch 7_2003'!E48*100/'unselbst. Besch 7_2003'!$N48</f>
        <v>19.444444444444443</v>
      </c>
      <c r="F48" s="24">
        <f>'unselbst. Besch 7_2003'!F48*100/'unselbst. Besch 7_2003'!$N48</f>
        <v>21.13095238095238</v>
      </c>
      <c r="G48" s="24">
        <f>'unselbst. Besch 7_2003'!G48*100/'unselbst. Besch 7_2003'!$N48</f>
        <v>16.071428571428573</v>
      </c>
      <c r="H48" s="24">
        <f>'unselbst. Besch 7_2003'!H48*100/'unselbst. Besch 7_2003'!$N48</f>
        <v>25.396825396825395</v>
      </c>
      <c r="I48" s="24">
        <f>'unselbst. Besch 7_2003'!I48*100/'unselbst. Besch 7_2003'!$N48</f>
        <v>0</v>
      </c>
      <c r="J48" s="24">
        <f>'unselbst. Besch 7_2003'!J48*100/'unselbst. Besch 7_2003'!$N48</f>
        <v>17.956349206349206</v>
      </c>
      <c r="K48" s="24">
        <f>'unselbst. Besch 7_2003'!K48*100/'unselbst. Besch 7_2003'!$N48</f>
        <v>0</v>
      </c>
      <c r="L48" s="24">
        <f>'unselbst. Besch 7_2003'!L48*100/'unselbst. Besch 7_2003'!$N48</f>
        <v>0</v>
      </c>
      <c r="M48" s="24">
        <f>'unselbst. Besch 7_2003'!M48*100/'unselbst. Besch 7_2003'!$N48</f>
        <v>0</v>
      </c>
      <c r="N48" s="24">
        <f>'unselbst. Besch 7_2003'!N48*100/'unselbst. Besch 7_2003'!$N48</f>
        <v>100</v>
      </c>
    </row>
    <row r="49" spans="1:14" x14ac:dyDescent="0.2">
      <c r="A49" s="20" t="s">
        <v>122</v>
      </c>
      <c r="B49" s="20" t="s">
        <v>233</v>
      </c>
      <c r="C49" s="23" t="s">
        <v>2</v>
      </c>
      <c r="D49" s="23" t="s">
        <v>55</v>
      </c>
      <c r="E49" s="24">
        <f>'unselbst. Besch 7_2003'!E49*100/'unselbst. Besch 7_2003'!$N49</f>
        <v>19.843342036553526</v>
      </c>
      <c r="F49" s="24">
        <f>'unselbst. Besch 7_2003'!F49*100/'unselbst. Besch 7_2003'!$N49</f>
        <v>30.026109660574413</v>
      </c>
      <c r="G49" s="24">
        <f>'unselbst. Besch 7_2003'!G49*100/'unselbst. Besch 7_2003'!$N49</f>
        <v>36.814621409921671</v>
      </c>
      <c r="H49" s="24">
        <f>'unselbst. Besch 7_2003'!H49*100/'unselbst. Besch 7_2003'!$N49</f>
        <v>13.315926892950392</v>
      </c>
      <c r="I49" s="24">
        <f>'unselbst. Besch 7_2003'!I49*100/'unselbst. Besch 7_2003'!$N49</f>
        <v>0</v>
      </c>
      <c r="J49" s="24">
        <f>'unselbst. Besch 7_2003'!J49*100/'unselbst. Besch 7_2003'!$N49</f>
        <v>0</v>
      </c>
      <c r="K49" s="24">
        <f>'unselbst. Besch 7_2003'!K49*100/'unselbst. Besch 7_2003'!$N49</f>
        <v>0</v>
      </c>
      <c r="L49" s="24">
        <f>'unselbst. Besch 7_2003'!L49*100/'unselbst. Besch 7_2003'!$N49</f>
        <v>0</v>
      </c>
      <c r="M49" s="24">
        <f>'unselbst. Besch 7_2003'!M49*100/'unselbst. Besch 7_2003'!$N49</f>
        <v>0</v>
      </c>
      <c r="N49" s="24">
        <f>'unselbst. Besch 7_2003'!N49*100/'unselbst. Besch 7_2003'!$N49</f>
        <v>100</v>
      </c>
    </row>
    <row r="50" spans="1:14" x14ac:dyDescent="0.2">
      <c r="A50" s="20" t="s">
        <v>123</v>
      </c>
      <c r="B50" s="20" t="s">
        <v>233</v>
      </c>
      <c r="C50" s="23" t="s">
        <v>2</v>
      </c>
      <c r="D50" s="23" t="s">
        <v>56</v>
      </c>
      <c r="E50" s="24">
        <f>'unselbst. Besch 7_2003'!E50*100/'unselbst. Besch 7_2003'!$N50</f>
        <v>11.625686321317737</v>
      </c>
      <c r="F50" s="24">
        <f>'unselbst. Besch 7_2003'!F50*100/'unselbst. Besch 7_2003'!$N50</f>
        <v>6.1828598710909528</v>
      </c>
      <c r="G50" s="24">
        <f>'unselbst. Besch 7_2003'!G50*100/'unselbst. Besch 7_2003'!$N50</f>
        <v>7.137741704464073</v>
      </c>
      <c r="H50" s="24">
        <f>'unselbst. Besch 7_2003'!H50*100/'unselbst. Besch 7_2003'!$N50</f>
        <v>9.6562425399856764</v>
      </c>
      <c r="I50" s="24">
        <f>'unselbst. Besch 7_2003'!I50*100/'unselbst. Besch 7_2003'!$N50</f>
        <v>9.5607543566483653</v>
      </c>
      <c r="J50" s="24">
        <f>'unselbst. Besch 7_2003'!J50*100/'unselbst. Besch 7_2003'!$N50</f>
        <v>23.609453330150394</v>
      </c>
      <c r="K50" s="24">
        <f>'unselbst. Besch 7_2003'!K50*100/'unselbst. Besch 7_2003'!$N50</f>
        <v>5.3592742898066366</v>
      </c>
      <c r="L50" s="24">
        <f>'unselbst. Besch 7_2003'!L50*100/'unselbst. Besch 7_2003'!$N50</f>
        <v>0</v>
      </c>
      <c r="M50" s="24">
        <f>'unselbst. Besch 7_2003'!M50*100/'unselbst. Besch 7_2003'!$N50</f>
        <v>26.867987586536167</v>
      </c>
      <c r="N50" s="24">
        <f>'unselbst. Besch 7_2003'!N50*100/'unselbst. Besch 7_2003'!$N50</f>
        <v>100</v>
      </c>
    </row>
    <row r="51" spans="1:14" x14ac:dyDescent="0.2">
      <c r="A51" s="20"/>
      <c r="B51" s="20"/>
      <c r="C51" s="23"/>
      <c r="D51" s="23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x14ac:dyDescent="0.2">
      <c r="A52" s="20"/>
      <c r="B52" s="20"/>
      <c r="C52" s="23"/>
      <c r="D52" s="23"/>
      <c r="E52" s="36">
        <f>'unselbst. Besch 7_2003'!E52*100/'unselbst. Besch 7_2003'!$N52</f>
        <v>10.990164275677833</v>
      </c>
      <c r="F52" s="36">
        <f>'unselbst. Besch 7_2003'!F52*100/'unselbst. Besch 7_2003'!$N52</f>
        <v>14.424861658022101</v>
      </c>
      <c r="G52" s="36">
        <f>'unselbst. Besch 7_2003'!G52*100/'unselbst. Besch 7_2003'!$N52</f>
        <v>18.4493555605669</v>
      </c>
      <c r="H52" s="36">
        <f>'unselbst. Besch 7_2003'!H52*100/'unselbst. Besch 7_2003'!$N52</f>
        <v>22.2812982462227</v>
      </c>
      <c r="I52" s="36">
        <f>'unselbst. Besch 7_2003'!I52*100/'unselbst. Besch 7_2003'!$N52</f>
        <v>12.448175967526497</v>
      </c>
      <c r="J52" s="36">
        <f>'unselbst. Besch 7_2003'!J52*100/'unselbst. Besch 7_2003'!$N52</f>
        <v>12.546186271618645</v>
      </c>
      <c r="K52" s="36">
        <f>'unselbst. Besch 7_2003'!K52*100/'unselbst. Besch 7_2003'!$N52</f>
        <v>5.0679133346054437</v>
      </c>
      <c r="L52" s="36">
        <f>'unselbst. Besch 7_2003'!L52*100/'unselbst. Besch 7_2003'!$N52</f>
        <v>1.8396447343313616</v>
      </c>
      <c r="M52" s="36">
        <f>'unselbst. Besch 7_2003'!M52*100/'unselbst. Besch 7_2003'!$N52</f>
        <v>1.952399951428522</v>
      </c>
      <c r="N52" s="36">
        <f>'unselbst. Besch 7_2003'!N52*100/'unselbst. Besch 7_2003'!$N52</f>
        <v>100</v>
      </c>
    </row>
    <row r="53" spans="1:14" x14ac:dyDescent="0.2">
      <c r="A53" s="20"/>
      <c r="B53" s="20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x14ac:dyDescent="0.2">
      <c r="A54" s="20" t="s">
        <v>124</v>
      </c>
      <c r="B54" s="20" t="s">
        <v>233</v>
      </c>
      <c r="C54" s="23" t="s">
        <v>3</v>
      </c>
      <c r="D54" s="23" t="s">
        <v>12</v>
      </c>
      <c r="E54" s="24">
        <f>'unselbst. Besch 7_2003'!E54*100/'unselbst. Besch 7_2003'!$N54</f>
        <v>1.0101010101010102</v>
      </c>
      <c r="F54" s="24">
        <f>'unselbst. Besch 7_2003'!F54*100/'unselbst. Besch 7_2003'!$N54</f>
        <v>0</v>
      </c>
      <c r="G54" s="24">
        <f>'unselbst. Besch 7_2003'!G54*100/'unselbst. Besch 7_2003'!$N54</f>
        <v>5.0505050505050502</v>
      </c>
      <c r="H54" s="24">
        <f>'unselbst. Besch 7_2003'!H54*100/'unselbst. Besch 7_2003'!$N54</f>
        <v>35.858585858585862</v>
      </c>
      <c r="I54" s="24">
        <f>'unselbst. Besch 7_2003'!I54*100/'unselbst. Besch 7_2003'!$N54</f>
        <v>0</v>
      </c>
      <c r="J54" s="24">
        <f>'unselbst. Besch 7_2003'!J54*100/'unselbst. Besch 7_2003'!$N54</f>
        <v>58.080808080808083</v>
      </c>
      <c r="K54" s="24">
        <f>'unselbst. Besch 7_2003'!K54*100/'unselbst. Besch 7_2003'!$N54</f>
        <v>0</v>
      </c>
      <c r="L54" s="24">
        <f>'unselbst. Besch 7_2003'!L54*100/'unselbst. Besch 7_2003'!$N54</f>
        <v>0</v>
      </c>
      <c r="M54" s="24">
        <f>'unselbst. Besch 7_2003'!M54*100/'unselbst. Besch 7_2003'!$N54</f>
        <v>0</v>
      </c>
      <c r="N54" s="24">
        <f>'unselbst. Besch 7_2003'!N54*100/'unselbst. Besch 7_2003'!$N54</f>
        <v>100</v>
      </c>
    </row>
    <row r="55" spans="1:14" x14ac:dyDescent="0.2">
      <c r="A55" s="20" t="s">
        <v>125</v>
      </c>
      <c r="B55" s="20" t="s">
        <v>233</v>
      </c>
      <c r="C55" s="23" t="s">
        <v>3</v>
      </c>
      <c r="D55" s="23" t="s">
        <v>13</v>
      </c>
      <c r="E55" s="24">
        <f>'unselbst. Besch 7_2003'!E55*100/'unselbst. Besch 7_2003'!$N55</f>
        <v>4.8590864917395532E-2</v>
      </c>
      <c r="F55" s="24">
        <f>'unselbst. Besch 7_2003'!F55*100/'unselbst. Besch 7_2003'!$N55</f>
        <v>0.43731778425655976</v>
      </c>
      <c r="G55" s="24">
        <f>'unselbst. Besch 7_2003'!G55*100/'unselbst. Besch 7_2003'!$N55</f>
        <v>1.0689990281827018</v>
      </c>
      <c r="H55" s="24">
        <f>'unselbst. Besch 7_2003'!H55*100/'unselbst. Besch 7_2003'!$N55</f>
        <v>2.6239067055393588</v>
      </c>
      <c r="I55" s="24">
        <f>'unselbst. Besch 7_2003'!I55*100/'unselbst. Besch 7_2003'!$N55</f>
        <v>0</v>
      </c>
      <c r="J55" s="24">
        <f>'unselbst. Besch 7_2003'!J55*100/'unselbst. Besch 7_2003'!$N55</f>
        <v>0</v>
      </c>
      <c r="K55" s="24">
        <f>'unselbst. Besch 7_2003'!K55*100/'unselbst. Besch 7_2003'!$N55</f>
        <v>0</v>
      </c>
      <c r="L55" s="24">
        <f>'unselbst. Besch 7_2003'!L55*100/'unselbst. Besch 7_2003'!$N55</f>
        <v>0</v>
      </c>
      <c r="M55" s="24">
        <f>'unselbst. Besch 7_2003'!M55*100/'unselbst. Besch 7_2003'!$N55</f>
        <v>95.821185617103978</v>
      </c>
      <c r="N55" s="24">
        <f>'unselbst. Besch 7_2003'!N55*100/'unselbst. Besch 7_2003'!$N55</f>
        <v>100</v>
      </c>
    </row>
    <row r="56" spans="1:14" x14ac:dyDescent="0.2">
      <c r="A56" s="20" t="s">
        <v>126</v>
      </c>
      <c r="B56" s="20" t="s">
        <v>233</v>
      </c>
      <c r="C56" s="23" t="s">
        <v>3</v>
      </c>
      <c r="D56" s="23" t="s">
        <v>14</v>
      </c>
      <c r="E56" s="24">
        <f>'unselbst. Besch 7_2003'!E56*100/'unselbst. Besch 7_2003'!$N56</f>
        <v>1.3575819672131149</v>
      </c>
      <c r="F56" s="24">
        <f>'unselbst. Besch 7_2003'!F56*100/'unselbst. Besch 7_2003'!$N56</f>
        <v>1.4344262295081966</v>
      </c>
      <c r="G56" s="24">
        <f>'unselbst. Besch 7_2003'!G56*100/'unselbst. Besch 7_2003'!$N56</f>
        <v>2.971311475409836</v>
      </c>
      <c r="H56" s="24">
        <f>'unselbst. Besch 7_2003'!H56*100/'unselbst. Besch 7_2003'!$N56</f>
        <v>13.498975409836065</v>
      </c>
      <c r="I56" s="24">
        <f>'unselbst. Besch 7_2003'!I56*100/'unselbst. Besch 7_2003'!$N56</f>
        <v>26.639344262295083</v>
      </c>
      <c r="J56" s="24">
        <f>'unselbst. Besch 7_2003'!J56*100/'unselbst. Besch 7_2003'!$N56</f>
        <v>36.654713114754095</v>
      </c>
      <c r="K56" s="24">
        <f>'unselbst. Besch 7_2003'!K56*100/'unselbst. Besch 7_2003'!$N56</f>
        <v>17.443647540983605</v>
      </c>
      <c r="L56" s="24">
        <f>'unselbst. Besch 7_2003'!L56*100/'unselbst. Besch 7_2003'!$N56</f>
        <v>0</v>
      </c>
      <c r="M56" s="24">
        <f>'unselbst. Besch 7_2003'!M56*100/'unselbst. Besch 7_2003'!$N56</f>
        <v>0</v>
      </c>
      <c r="N56" s="24">
        <f>'unselbst. Besch 7_2003'!N56*100/'unselbst. Besch 7_2003'!$N56</f>
        <v>100</v>
      </c>
    </row>
    <row r="57" spans="1:14" x14ac:dyDescent="0.2">
      <c r="A57" s="20" t="s">
        <v>127</v>
      </c>
      <c r="B57" s="20" t="s">
        <v>233</v>
      </c>
      <c r="C57" s="23" t="s">
        <v>3</v>
      </c>
      <c r="D57" s="23" t="s">
        <v>15</v>
      </c>
      <c r="E57" s="24">
        <f>'unselbst. Besch 7_2003'!E57*100/'unselbst. Besch 7_2003'!$N57</f>
        <v>0.58922558922558921</v>
      </c>
      <c r="F57" s="24">
        <f>'unselbst. Besch 7_2003'!F57*100/'unselbst. Besch 7_2003'!$N57</f>
        <v>0.4208754208754209</v>
      </c>
      <c r="G57" s="24">
        <f>'unselbst. Besch 7_2003'!G57*100/'unselbst. Besch 7_2003'!$N57</f>
        <v>0</v>
      </c>
      <c r="H57" s="24">
        <f>'unselbst. Besch 7_2003'!H57*100/'unselbst. Besch 7_2003'!$N57</f>
        <v>2.7777777777777777</v>
      </c>
      <c r="I57" s="24">
        <f>'unselbst. Besch 7_2003'!I57*100/'unselbst. Besch 7_2003'!$N57</f>
        <v>5.7239057239057241</v>
      </c>
      <c r="J57" s="24">
        <f>'unselbst. Besch 7_2003'!J57*100/'unselbst. Besch 7_2003'!$N57</f>
        <v>58.585858585858588</v>
      </c>
      <c r="K57" s="24">
        <f>'unselbst. Besch 7_2003'!K57*100/'unselbst. Besch 7_2003'!$N57</f>
        <v>31.902356902356903</v>
      </c>
      <c r="L57" s="24">
        <f>'unselbst. Besch 7_2003'!L57*100/'unselbst. Besch 7_2003'!$N57</f>
        <v>0</v>
      </c>
      <c r="M57" s="24">
        <f>'unselbst. Besch 7_2003'!M57*100/'unselbst. Besch 7_2003'!$N57</f>
        <v>0</v>
      </c>
      <c r="N57" s="24">
        <f>'unselbst. Besch 7_2003'!N57*100/'unselbst. Besch 7_2003'!$N57</f>
        <v>100</v>
      </c>
    </row>
    <row r="58" spans="1:14" x14ac:dyDescent="0.2">
      <c r="A58" s="20" t="s">
        <v>128</v>
      </c>
      <c r="B58" s="20" t="s">
        <v>233</v>
      </c>
      <c r="C58" s="23" t="s">
        <v>3</v>
      </c>
      <c r="D58" s="23" t="s">
        <v>16</v>
      </c>
      <c r="E58" s="24">
        <f>'unselbst. Besch 7_2003'!E58*100/'unselbst. Besch 7_2003'!$N58</f>
        <v>0.19703509101144681</v>
      </c>
      <c r="F58" s="24">
        <f>'unselbst. Besch 7_2003'!F58*100/'unselbst. Besch 7_2003'!$N58</f>
        <v>0.45974854569337587</v>
      </c>
      <c r="G58" s="24">
        <f>'unselbst. Besch 7_2003'!G58*100/'unselbst. Besch 7_2003'!$N58</f>
        <v>1.1634452993056859</v>
      </c>
      <c r="H58" s="24">
        <f>'unselbst. Besch 7_2003'!H58*100/'unselbst. Besch 7_2003'!$N58</f>
        <v>6.1080878213548511</v>
      </c>
      <c r="I58" s="24">
        <f>'unselbst. Besch 7_2003'!I58*100/'unselbst. Besch 7_2003'!$N58</f>
        <v>13.642334396697317</v>
      </c>
      <c r="J58" s="24">
        <f>'unselbst. Besch 7_2003'!J58*100/'unselbst. Besch 7_2003'!$N58</f>
        <v>29.545881028335522</v>
      </c>
      <c r="K58" s="24">
        <f>'unselbst. Besch 7_2003'!K58*100/'unselbst. Besch 7_2003'!$N58</f>
        <v>13.632951773315819</v>
      </c>
      <c r="L58" s="24">
        <f>'unselbst. Besch 7_2003'!L58*100/'unselbst. Besch 7_2003'!$N58</f>
        <v>18.943516607243385</v>
      </c>
      <c r="M58" s="24">
        <f>'unselbst. Besch 7_2003'!M58*100/'unselbst. Besch 7_2003'!$N58</f>
        <v>16.306999437042599</v>
      </c>
      <c r="N58" s="24">
        <f>'unselbst. Besch 7_2003'!N58*100/'unselbst. Besch 7_2003'!$N58</f>
        <v>100</v>
      </c>
    </row>
    <row r="59" spans="1:14" x14ac:dyDescent="0.2">
      <c r="A59" s="20" t="s">
        <v>129</v>
      </c>
      <c r="B59" s="20" t="s">
        <v>233</v>
      </c>
      <c r="C59" s="23" t="s">
        <v>3</v>
      </c>
      <c r="D59" s="23" t="s">
        <v>17</v>
      </c>
      <c r="E59" s="24">
        <f>'unselbst. Besch 7_2003'!E59*100/'unselbst. Besch 7_2003'!$N59</f>
        <v>7.3746312684365781E-2</v>
      </c>
      <c r="F59" s="24">
        <f>'unselbst. Besch 7_2003'!F59*100/'unselbst. Besch 7_2003'!$N59</f>
        <v>0</v>
      </c>
      <c r="G59" s="24">
        <f>'unselbst. Besch 7_2003'!G59*100/'unselbst. Besch 7_2003'!$N59</f>
        <v>1.1061946902654867</v>
      </c>
      <c r="H59" s="24">
        <f>'unselbst. Besch 7_2003'!H59*100/'unselbst. Besch 7_2003'!$N59</f>
        <v>1.6224188790560472</v>
      </c>
      <c r="I59" s="24">
        <f>'unselbst. Besch 7_2003'!I59*100/'unselbst. Besch 7_2003'!$N59</f>
        <v>0</v>
      </c>
      <c r="J59" s="24">
        <f>'unselbst. Besch 7_2003'!J59*100/'unselbst. Besch 7_2003'!$N59</f>
        <v>31.047197640117993</v>
      </c>
      <c r="K59" s="24">
        <f>'unselbst. Besch 7_2003'!K59*100/'unselbst. Besch 7_2003'!$N59</f>
        <v>19.395280235988199</v>
      </c>
      <c r="L59" s="24">
        <f>'unselbst. Besch 7_2003'!L59*100/'unselbst. Besch 7_2003'!$N59</f>
        <v>46.755162241887909</v>
      </c>
      <c r="M59" s="24">
        <f>'unselbst. Besch 7_2003'!M59*100/'unselbst. Besch 7_2003'!$N59</f>
        <v>0</v>
      </c>
      <c r="N59" s="24">
        <f>'unselbst. Besch 7_2003'!N59*100/'unselbst. Besch 7_2003'!$N59</f>
        <v>100</v>
      </c>
    </row>
    <row r="60" spans="1:14" x14ac:dyDescent="0.2">
      <c r="A60" s="20" t="s">
        <v>130</v>
      </c>
      <c r="B60" s="20" t="s">
        <v>233</v>
      </c>
      <c r="C60" s="23" t="s">
        <v>3</v>
      </c>
      <c r="D60" s="23" t="s">
        <v>18</v>
      </c>
      <c r="E60" s="24">
        <f>'unselbst. Besch 7_2003'!E60*100/'unselbst. Besch 7_2003'!$N60</f>
        <v>0.12077294685990338</v>
      </c>
      <c r="F60" s="24">
        <f>'unselbst. Besch 7_2003'!F60*100/'unselbst. Besch 7_2003'!$N60</f>
        <v>0.36231884057971014</v>
      </c>
      <c r="G60" s="24">
        <f>'unselbst. Besch 7_2003'!G60*100/'unselbst. Besch 7_2003'!$N60</f>
        <v>2.2141706924315621</v>
      </c>
      <c r="H60" s="24">
        <f>'unselbst. Besch 7_2003'!H60*100/'unselbst. Besch 7_2003'!$N60</f>
        <v>8.454106280193237</v>
      </c>
      <c r="I60" s="24">
        <f>'unselbst. Besch 7_2003'!I60*100/'unselbst. Besch 7_2003'!$N60</f>
        <v>10.708534621578099</v>
      </c>
      <c r="J60" s="24">
        <f>'unselbst. Besch 7_2003'!J60*100/'unselbst. Besch 7_2003'!$N60</f>
        <v>32.487922705314013</v>
      </c>
      <c r="K60" s="24">
        <f>'unselbst. Besch 7_2003'!K60*100/'unselbst. Besch 7_2003'!$N60</f>
        <v>18.276972624798713</v>
      </c>
      <c r="L60" s="24">
        <f>'unselbst. Besch 7_2003'!L60*100/'unselbst. Besch 7_2003'!$N60</f>
        <v>27.375201288244767</v>
      </c>
      <c r="M60" s="24">
        <f>'unselbst. Besch 7_2003'!M60*100/'unselbst. Besch 7_2003'!$N60</f>
        <v>0</v>
      </c>
      <c r="N60" s="24">
        <f>'unselbst. Besch 7_2003'!N60*100/'unselbst. Besch 7_2003'!$N60</f>
        <v>100</v>
      </c>
    </row>
    <row r="61" spans="1:14" x14ac:dyDescent="0.2">
      <c r="A61" s="20" t="s">
        <v>131</v>
      </c>
      <c r="B61" s="20" t="s">
        <v>233</v>
      </c>
      <c r="C61" s="23" t="s">
        <v>3</v>
      </c>
      <c r="D61" s="23" t="s">
        <v>19</v>
      </c>
      <c r="E61" s="24">
        <f>'unselbst. Besch 7_2003'!E61*100/'unselbst. Besch 7_2003'!$N61</f>
        <v>65.957446808510639</v>
      </c>
      <c r="F61" s="24">
        <f>'unselbst. Besch 7_2003'!F61*100/'unselbst. Besch 7_2003'!$N61</f>
        <v>17.021276595744681</v>
      </c>
      <c r="G61" s="24">
        <f>'unselbst. Besch 7_2003'!G61*100/'unselbst. Besch 7_2003'!$N61</f>
        <v>17.021276595744681</v>
      </c>
      <c r="H61" s="24">
        <f>'unselbst. Besch 7_2003'!H61*100/'unselbst. Besch 7_2003'!$N61</f>
        <v>0</v>
      </c>
      <c r="I61" s="24">
        <f>'unselbst. Besch 7_2003'!I61*100/'unselbst. Besch 7_2003'!$N61</f>
        <v>0</v>
      </c>
      <c r="J61" s="24">
        <f>'unselbst. Besch 7_2003'!J61*100/'unselbst. Besch 7_2003'!$N61</f>
        <v>0</v>
      </c>
      <c r="K61" s="24">
        <f>'unselbst. Besch 7_2003'!K61*100/'unselbst. Besch 7_2003'!$N61</f>
        <v>0</v>
      </c>
      <c r="L61" s="24">
        <f>'unselbst. Besch 7_2003'!L61*100/'unselbst. Besch 7_2003'!$N61</f>
        <v>0</v>
      </c>
      <c r="M61" s="24">
        <f>'unselbst. Besch 7_2003'!M61*100/'unselbst. Besch 7_2003'!$N61</f>
        <v>0</v>
      </c>
      <c r="N61" s="24">
        <f>'unselbst. Besch 7_2003'!N61*100/'unselbst. Besch 7_2003'!$N61</f>
        <v>100</v>
      </c>
    </row>
    <row r="62" spans="1:14" x14ac:dyDescent="0.2">
      <c r="A62" s="20" t="s">
        <v>132</v>
      </c>
      <c r="B62" s="20" t="s">
        <v>233</v>
      </c>
      <c r="C62" s="23" t="s">
        <v>3</v>
      </c>
      <c r="D62" s="23" t="s">
        <v>20</v>
      </c>
      <c r="E62" s="24">
        <f>'unselbst. Besch 7_2003'!E62*100/'unselbst. Besch 7_2003'!$N62</f>
        <v>5.5463117027176927E-2</v>
      </c>
      <c r="F62" s="24">
        <f>'unselbst. Besch 7_2003'!F62*100/'unselbst. Besch 7_2003'!$N62</f>
        <v>0.69328896283971164</v>
      </c>
      <c r="G62" s="24">
        <f>'unselbst. Besch 7_2003'!G62*100/'unselbst. Besch 7_2003'!$N62</f>
        <v>0.47143649473100391</v>
      </c>
      <c r="H62" s="24">
        <f>'unselbst. Besch 7_2003'!H62*100/'unselbst. Besch 7_2003'!$N62</f>
        <v>1.8302828618968385</v>
      </c>
      <c r="I62" s="24">
        <f>'unselbst. Besch 7_2003'!I62*100/'unselbst. Besch 7_2003'!$N62</f>
        <v>9.8447032723239047</v>
      </c>
      <c r="J62" s="24">
        <f>'unselbst. Besch 7_2003'!J62*100/'unselbst. Besch 7_2003'!$N62</f>
        <v>8.8463671658347192</v>
      </c>
      <c r="K62" s="24">
        <f>'unselbst. Besch 7_2003'!K62*100/'unselbst. Besch 7_2003'!$N62</f>
        <v>21.075984470327231</v>
      </c>
      <c r="L62" s="24">
        <f>'unselbst. Besch 7_2003'!L62*100/'unselbst. Besch 7_2003'!$N62</f>
        <v>21.686078757626177</v>
      </c>
      <c r="M62" s="24">
        <f>'unselbst. Besch 7_2003'!M62*100/'unselbst. Besch 7_2003'!$N62</f>
        <v>35.49639489739323</v>
      </c>
      <c r="N62" s="24">
        <f>'unselbst. Besch 7_2003'!N62*100/'unselbst. Besch 7_2003'!$N62</f>
        <v>100</v>
      </c>
    </row>
    <row r="63" spans="1:14" x14ac:dyDescent="0.2">
      <c r="A63" s="20" t="s">
        <v>133</v>
      </c>
      <c r="B63" s="20" t="s">
        <v>233</v>
      </c>
      <c r="C63" s="23" t="s">
        <v>3</v>
      </c>
      <c r="D63" s="23" t="s">
        <v>57</v>
      </c>
      <c r="E63" s="24">
        <f>'unselbst. Besch 7_2003'!E63*100/'unselbst. Besch 7_2003'!$N63</f>
        <v>8.1447963800904972</v>
      </c>
      <c r="F63" s="24">
        <f>'unselbst. Besch 7_2003'!F63*100/'unselbst. Besch 7_2003'!$N63</f>
        <v>9.1320444261620732</v>
      </c>
      <c r="G63" s="24">
        <f>'unselbst. Besch 7_2003'!G63*100/'unselbst. Besch 7_2003'!$N63</f>
        <v>15.549156725627315</v>
      </c>
      <c r="H63" s="24">
        <f>'unselbst. Besch 7_2003'!H63*100/'unselbst. Besch 7_2003'!$N63</f>
        <v>12.751953928424516</v>
      </c>
      <c r="I63" s="24">
        <f>'unselbst. Besch 7_2003'!I63*100/'unselbst. Besch 7_2003'!$N63</f>
        <v>7.8568490333196213</v>
      </c>
      <c r="J63" s="24">
        <f>'unselbst. Besch 7_2003'!J63*100/'unselbst. Besch 7_2003'!$N63</f>
        <v>6.0880296174413822</v>
      </c>
      <c r="K63" s="24">
        <f>'unselbst. Besch 7_2003'!K63*100/'unselbst. Besch 7_2003'!$N63</f>
        <v>0</v>
      </c>
      <c r="L63" s="24">
        <f>'unselbst. Besch 7_2003'!L63*100/'unselbst. Besch 7_2003'!$N63</f>
        <v>40.477169888934597</v>
      </c>
      <c r="M63" s="24">
        <f>'unselbst. Besch 7_2003'!M63*100/'unselbst. Besch 7_2003'!$N63</f>
        <v>0</v>
      </c>
      <c r="N63" s="24">
        <f>'unselbst. Besch 7_2003'!N63*100/'unselbst. Besch 7_2003'!$N63</f>
        <v>100</v>
      </c>
    </row>
    <row r="64" spans="1:14" x14ac:dyDescent="0.2">
      <c r="A64" s="20" t="s">
        <v>134</v>
      </c>
      <c r="B64" s="20" t="s">
        <v>233</v>
      </c>
      <c r="C64" s="23" t="s">
        <v>3</v>
      </c>
      <c r="D64" s="23" t="s">
        <v>58</v>
      </c>
      <c r="E64" s="24">
        <f>'unselbst. Besch 7_2003'!E64*100/'unselbst. Besch 7_2003'!$N64</f>
        <v>0.39577836411609496</v>
      </c>
      <c r="F64" s="24">
        <f>'unselbst. Besch 7_2003'!F64*100/'unselbst. Besch 7_2003'!$N64</f>
        <v>0.59366754617414252</v>
      </c>
      <c r="G64" s="24">
        <f>'unselbst. Besch 7_2003'!G64*100/'unselbst. Besch 7_2003'!$N64</f>
        <v>3.3421284080914688</v>
      </c>
      <c r="H64" s="24">
        <f>'unselbst. Besch 7_2003'!H64*100/'unselbst. Besch 7_2003'!$N64</f>
        <v>7.541776605101143</v>
      </c>
      <c r="I64" s="24">
        <f>'unselbst. Besch 7_2003'!I64*100/'unselbst. Besch 7_2003'!$N64</f>
        <v>9.5646437994722948</v>
      </c>
      <c r="J64" s="24">
        <f>'unselbst. Besch 7_2003'!J64*100/'unselbst. Besch 7_2003'!$N64</f>
        <v>24.384344766930518</v>
      </c>
      <c r="K64" s="24">
        <f>'unselbst. Besch 7_2003'!K64*100/'unselbst. Besch 7_2003'!$N64</f>
        <v>7.4538258575197887</v>
      </c>
      <c r="L64" s="24">
        <f>'unselbst. Besch 7_2003'!L64*100/'unselbst. Besch 7_2003'!$N64</f>
        <v>46.723834652594547</v>
      </c>
      <c r="M64" s="24">
        <f>'unselbst. Besch 7_2003'!M64*100/'unselbst. Besch 7_2003'!$N64</f>
        <v>0</v>
      </c>
      <c r="N64" s="24">
        <f>'unselbst. Besch 7_2003'!N64*100/'unselbst. Besch 7_2003'!$N64</f>
        <v>100</v>
      </c>
    </row>
    <row r="65" spans="1:14" x14ac:dyDescent="0.2">
      <c r="A65" s="20" t="s">
        <v>135</v>
      </c>
      <c r="B65" s="20" t="s">
        <v>233</v>
      </c>
      <c r="C65" s="23" t="s">
        <v>3</v>
      </c>
      <c r="D65" s="23" t="s">
        <v>22</v>
      </c>
      <c r="E65" s="24">
        <f>'unselbst. Besch 7_2003'!E65*100/'unselbst. Besch 7_2003'!$N65</f>
        <v>0.13076168682576006</v>
      </c>
      <c r="F65" s="24">
        <f>'unselbst. Besch 7_2003'!F65*100/'unselbst. Besch 7_2003'!$N65</f>
        <v>0.29421379535796011</v>
      </c>
      <c r="G65" s="24">
        <f>'unselbst. Besch 7_2003'!G65*100/'unselbst. Besch 7_2003'!$N65</f>
        <v>3.0402092186989211</v>
      </c>
      <c r="H65" s="24">
        <f>'unselbst. Besch 7_2003'!H65*100/'unselbst. Besch 7_2003'!$N65</f>
        <v>5.8188950637463224</v>
      </c>
      <c r="I65" s="24">
        <f>'unselbst. Besch 7_2003'!I65*100/'unselbst. Besch 7_2003'!$N65</f>
        <v>12.487741091860086</v>
      </c>
      <c r="J65" s="24">
        <f>'unselbst. Besch 7_2003'!J65*100/'unselbst. Besch 7_2003'!$N65</f>
        <v>22.556390977443609</v>
      </c>
      <c r="K65" s="24">
        <f>'unselbst. Besch 7_2003'!K65*100/'unselbst. Besch 7_2003'!$N65</f>
        <v>28.097417456685193</v>
      </c>
      <c r="L65" s="24">
        <f>'unselbst. Besch 7_2003'!L65*100/'unselbst. Besch 7_2003'!$N65</f>
        <v>27.574370709382151</v>
      </c>
      <c r="M65" s="24">
        <f>'unselbst. Besch 7_2003'!M65*100/'unselbst. Besch 7_2003'!$N65</f>
        <v>0</v>
      </c>
      <c r="N65" s="24">
        <f>'unselbst. Besch 7_2003'!N65*100/'unselbst. Besch 7_2003'!$N65</f>
        <v>100</v>
      </c>
    </row>
    <row r="66" spans="1:14" x14ac:dyDescent="0.2">
      <c r="A66" s="20" t="s">
        <v>136</v>
      </c>
      <c r="B66" s="20" t="s">
        <v>233</v>
      </c>
      <c r="C66" s="23" t="s">
        <v>3</v>
      </c>
      <c r="D66" s="23" t="s">
        <v>23</v>
      </c>
      <c r="E66" s="24">
        <f>'unselbst. Besch 7_2003'!E66*100/'unselbst. Besch 7_2003'!$N66</f>
        <v>0</v>
      </c>
      <c r="F66" s="24">
        <f>'unselbst. Besch 7_2003'!F66*100/'unselbst. Besch 7_2003'!$N66</f>
        <v>0</v>
      </c>
      <c r="G66" s="24">
        <f>'unselbst. Besch 7_2003'!G66*100/'unselbst. Besch 7_2003'!$N66</f>
        <v>0</v>
      </c>
      <c r="H66" s="24">
        <f>'unselbst. Besch 7_2003'!H66*100/'unselbst. Besch 7_2003'!$N66</f>
        <v>0</v>
      </c>
      <c r="I66" s="24">
        <f>'unselbst. Besch 7_2003'!I66*100/'unselbst. Besch 7_2003'!$N66</f>
        <v>100</v>
      </c>
      <c r="J66" s="24">
        <f>'unselbst. Besch 7_2003'!J66*100/'unselbst. Besch 7_2003'!$N66</f>
        <v>0</v>
      </c>
      <c r="K66" s="24">
        <f>'unselbst. Besch 7_2003'!K66*100/'unselbst. Besch 7_2003'!$N66</f>
        <v>0</v>
      </c>
      <c r="L66" s="24">
        <f>'unselbst. Besch 7_2003'!L66*100/'unselbst. Besch 7_2003'!$N66</f>
        <v>0</v>
      </c>
      <c r="M66" s="24">
        <f>'unselbst. Besch 7_2003'!M66*100/'unselbst. Besch 7_2003'!$N66</f>
        <v>0</v>
      </c>
      <c r="N66" s="24">
        <f>'unselbst. Besch 7_2003'!N66*100/'unselbst. Besch 7_2003'!$N66</f>
        <v>100</v>
      </c>
    </row>
    <row r="67" spans="1:14" x14ac:dyDescent="0.2">
      <c r="A67" s="20" t="s">
        <v>137</v>
      </c>
      <c r="B67" s="20" t="s">
        <v>233</v>
      </c>
      <c r="C67" s="23" t="s">
        <v>3</v>
      </c>
      <c r="D67" s="23" t="s">
        <v>59</v>
      </c>
      <c r="E67" s="24">
        <f>'unselbst. Besch 7_2003'!E67*100/'unselbst. Besch 7_2003'!$N67</f>
        <v>0.43478260869565216</v>
      </c>
      <c r="F67" s="24">
        <f>'unselbst. Besch 7_2003'!F67*100/'unselbst. Besch 7_2003'!$N67</f>
        <v>0</v>
      </c>
      <c r="G67" s="24">
        <f>'unselbst. Besch 7_2003'!G67*100/'unselbst. Besch 7_2003'!$N67</f>
        <v>12.608695652173912</v>
      </c>
      <c r="H67" s="24">
        <f>'unselbst. Besch 7_2003'!H67*100/'unselbst. Besch 7_2003'!$N67</f>
        <v>50.434782608695649</v>
      </c>
      <c r="I67" s="24">
        <f>'unselbst. Besch 7_2003'!I67*100/'unselbst. Besch 7_2003'!$N67</f>
        <v>36.521739130434781</v>
      </c>
      <c r="J67" s="24">
        <f>'unselbst. Besch 7_2003'!J67*100/'unselbst. Besch 7_2003'!$N67</f>
        <v>0</v>
      </c>
      <c r="K67" s="24">
        <f>'unselbst. Besch 7_2003'!K67*100/'unselbst. Besch 7_2003'!$N67</f>
        <v>0</v>
      </c>
      <c r="L67" s="24">
        <f>'unselbst. Besch 7_2003'!L67*100/'unselbst. Besch 7_2003'!$N67</f>
        <v>0</v>
      </c>
      <c r="M67" s="24">
        <f>'unselbst. Besch 7_2003'!M67*100/'unselbst. Besch 7_2003'!$N67</f>
        <v>0</v>
      </c>
      <c r="N67" s="24">
        <f>'unselbst. Besch 7_2003'!N67*100/'unselbst. Besch 7_2003'!$N67</f>
        <v>100</v>
      </c>
    </row>
    <row r="68" spans="1:14" x14ac:dyDescent="0.2">
      <c r="A68" s="20" t="s">
        <v>138</v>
      </c>
      <c r="B68" s="20" t="s">
        <v>233</v>
      </c>
      <c r="C68" s="23" t="s">
        <v>3</v>
      </c>
      <c r="D68" s="23" t="s">
        <v>60</v>
      </c>
      <c r="E68" s="24">
        <f>'unselbst. Besch 7_2003'!E68*100/'unselbst. Besch 7_2003'!$N68</f>
        <v>4.9925112331502743E-2</v>
      </c>
      <c r="F68" s="24">
        <f>'unselbst. Besch 7_2003'!F68*100/'unselbst. Besch 7_2003'!$N68</f>
        <v>0.24962556165751373</v>
      </c>
      <c r="G68" s="24">
        <f>'unselbst. Besch 7_2003'!G68*100/'unselbst. Besch 7_2003'!$N68</f>
        <v>0</v>
      </c>
      <c r="H68" s="24">
        <f>'unselbst. Besch 7_2003'!H68*100/'unselbst. Besch 7_2003'!$N68</f>
        <v>1.3979031452820769</v>
      </c>
      <c r="I68" s="24">
        <f>'unselbst. Besch 7_2003'!I68*100/'unselbst. Besch 7_2003'!$N68</f>
        <v>16.275586620069895</v>
      </c>
      <c r="J68" s="24">
        <f>'unselbst. Besch 7_2003'!J68*100/'unselbst. Besch 7_2003'!$N68</f>
        <v>9.2860708936595113</v>
      </c>
      <c r="K68" s="24">
        <f>'unselbst. Besch 7_2003'!K68*100/'unselbst. Besch 7_2003'!$N68</f>
        <v>47.229156265601596</v>
      </c>
      <c r="L68" s="24">
        <f>'unselbst. Besch 7_2003'!L68*100/'unselbst. Besch 7_2003'!$N68</f>
        <v>25.511732401397904</v>
      </c>
      <c r="M68" s="24">
        <f>'unselbst. Besch 7_2003'!M68*100/'unselbst. Besch 7_2003'!$N68</f>
        <v>0</v>
      </c>
      <c r="N68" s="24">
        <f>'unselbst. Besch 7_2003'!N68*100/'unselbst. Besch 7_2003'!$N68</f>
        <v>100</v>
      </c>
    </row>
    <row r="69" spans="1:14" x14ac:dyDescent="0.2">
      <c r="A69" s="20" t="s">
        <v>139</v>
      </c>
      <c r="B69" s="20" t="s">
        <v>233</v>
      </c>
      <c r="C69" s="23" t="s">
        <v>3</v>
      </c>
      <c r="D69" s="23" t="s">
        <v>26</v>
      </c>
      <c r="E69" s="24">
        <f>'unselbst. Besch 7_2003'!E69*100/'unselbst. Besch 7_2003'!$N69</f>
        <v>4.6490004649000466E-2</v>
      </c>
      <c r="F69" s="24">
        <f>'unselbst. Besch 7_2003'!F69*100/'unselbst. Besch 7_2003'!$N69</f>
        <v>0.23245002324500233</v>
      </c>
      <c r="G69" s="24">
        <f>'unselbst. Besch 7_2003'!G69*100/'unselbst. Besch 7_2003'!$N69</f>
        <v>1.7666201766620178</v>
      </c>
      <c r="H69" s="24">
        <f>'unselbst. Besch 7_2003'!H69*100/'unselbst. Besch 7_2003'!$N69</f>
        <v>6.6480706648070669</v>
      </c>
      <c r="I69" s="24">
        <f>'unselbst. Besch 7_2003'!I69*100/'unselbst. Besch 7_2003'!$N69</f>
        <v>3.4867503486750349</v>
      </c>
      <c r="J69" s="24">
        <f>'unselbst. Besch 7_2003'!J69*100/'unselbst. Besch 7_2003'!$N69</f>
        <v>23.895862389586238</v>
      </c>
      <c r="K69" s="24">
        <f>'unselbst. Besch 7_2003'!K69*100/'unselbst. Besch 7_2003'!$N69</f>
        <v>35.657833565783356</v>
      </c>
      <c r="L69" s="24">
        <f>'unselbst. Besch 7_2003'!L69*100/'unselbst. Besch 7_2003'!$N69</f>
        <v>28.265922826592284</v>
      </c>
      <c r="M69" s="24">
        <f>'unselbst. Besch 7_2003'!M69*100/'unselbst. Besch 7_2003'!$N69</f>
        <v>0</v>
      </c>
      <c r="N69" s="24">
        <f>'unselbst. Besch 7_2003'!N69*100/'unselbst. Besch 7_2003'!$N69</f>
        <v>100</v>
      </c>
    </row>
    <row r="70" spans="1:14" x14ac:dyDescent="0.2">
      <c r="A70" s="20" t="s">
        <v>140</v>
      </c>
      <c r="B70" s="20" t="s">
        <v>233</v>
      </c>
      <c r="C70" s="23" t="s">
        <v>3</v>
      </c>
      <c r="D70" s="23" t="s">
        <v>27</v>
      </c>
      <c r="E70" s="24">
        <f>'unselbst. Besch 7_2003'!E70*100/'unselbst. Besch 7_2003'!$N70</f>
        <v>0.38942220612207934</v>
      </c>
      <c r="F70" s="24">
        <f>'unselbst. Besch 7_2003'!F70*100/'unselbst. Besch 7_2003'!$N70</f>
        <v>0.87846404636841147</v>
      </c>
      <c r="G70" s="24">
        <f>'unselbst. Besch 7_2003'!G70*100/'unselbst. Besch 7_2003'!$N70</f>
        <v>2.5448288353559136</v>
      </c>
      <c r="H70" s="24">
        <f>'unselbst. Besch 7_2003'!H70*100/'unselbst. Besch 7_2003'!$N70</f>
        <v>7.3356276036949826</v>
      </c>
      <c r="I70" s="24">
        <f>'unselbst. Besch 7_2003'!I70*100/'unselbst. Besch 7_2003'!$N70</f>
        <v>14.281833001267886</v>
      </c>
      <c r="J70" s="24">
        <f>'unselbst. Besch 7_2003'!J70*100/'unselbst. Besch 7_2003'!$N70</f>
        <v>21.789530882086577</v>
      </c>
      <c r="K70" s="24">
        <f>'unselbst. Besch 7_2003'!K70*100/'unselbst. Besch 7_2003'!$N70</f>
        <v>29.614200326027895</v>
      </c>
      <c r="L70" s="24">
        <f>'unselbst. Besch 7_2003'!L70*100/'unselbst. Besch 7_2003'!$N70</f>
        <v>23.166093099076253</v>
      </c>
      <c r="M70" s="24">
        <f>'unselbst. Besch 7_2003'!M70*100/'unselbst. Besch 7_2003'!$N70</f>
        <v>0</v>
      </c>
      <c r="N70" s="24">
        <f>'unselbst. Besch 7_2003'!N70*100/'unselbst. Besch 7_2003'!$N70</f>
        <v>100</v>
      </c>
    </row>
    <row r="71" spans="1:14" x14ac:dyDescent="0.2">
      <c r="A71" s="20" t="s">
        <v>141</v>
      </c>
      <c r="B71" s="20" t="s">
        <v>233</v>
      </c>
      <c r="C71" s="23" t="s">
        <v>3</v>
      </c>
      <c r="D71" s="23" t="s">
        <v>28</v>
      </c>
      <c r="E71" s="24">
        <f>'unselbst. Besch 7_2003'!E71*100/'unselbst. Besch 7_2003'!$N71</f>
        <v>0.12965964343598055</v>
      </c>
      <c r="F71" s="24">
        <f>'unselbst. Besch 7_2003'!F71*100/'unselbst. Besch 7_2003'!$N71</f>
        <v>0</v>
      </c>
      <c r="G71" s="24">
        <f>'unselbst. Besch 7_2003'!G71*100/'unselbst. Besch 7_2003'!$N71</f>
        <v>0.38897893030794167</v>
      </c>
      <c r="H71" s="24">
        <f>'unselbst. Besch 7_2003'!H71*100/'unselbst. Besch 7_2003'!$N71</f>
        <v>3.2090761750405186</v>
      </c>
      <c r="I71" s="24">
        <f>'unselbst. Besch 7_2003'!I71*100/'unselbst. Besch 7_2003'!$N71</f>
        <v>11.021069692058347</v>
      </c>
      <c r="J71" s="24">
        <f>'unselbst. Besch 7_2003'!J71*100/'unselbst. Besch 7_2003'!$N71</f>
        <v>32.317666126418153</v>
      </c>
      <c r="K71" s="24">
        <f>'unselbst. Besch 7_2003'!K71*100/'unselbst. Besch 7_2003'!$N71</f>
        <v>23.40356564019449</v>
      </c>
      <c r="L71" s="24">
        <f>'unselbst. Besch 7_2003'!L71*100/'unselbst. Besch 7_2003'!$N71</f>
        <v>29.52998379254457</v>
      </c>
      <c r="M71" s="24">
        <f>'unselbst. Besch 7_2003'!M71*100/'unselbst. Besch 7_2003'!$N71</f>
        <v>0</v>
      </c>
      <c r="N71" s="24">
        <f>'unselbst. Besch 7_2003'!N71*100/'unselbst. Besch 7_2003'!$N71</f>
        <v>100</v>
      </c>
    </row>
    <row r="72" spans="1:14" x14ac:dyDescent="0.2">
      <c r="A72" s="20" t="s">
        <v>142</v>
      </c>
      <c r="B72" s="20" t="s">
        <v>233</v>
      </c>
      <c r="C72" s="23" t="s">
        <v>3</v>
      </c>
      <c r="D72" s="23" t="s">
        <v>29</v>
      </c>
      <c r="E72" s="24">
        <f>'unselbst. Besch 7_2003'!E72*100/'unselbst. Besch 7_2003'!$N72</f>
        <v>0.33980148439595814</v>
      </c>
      <c r="F72" s="24">
        <f>'unselbst. Besch 7_2003'!F72*100/'unselbst. Besch 7_2003'!$N72</f>
        <v>0.26826432978628273</v>
      </c>
      <c r="G72" s="24">
        <f>'unselbst. Besch 7_2003'!G72*100/'unselbst. Besch 7_2003'!$N72</f>
        <v>1.851023875525351</v>
      </c>
      <c r="H72" s="24">
        <f>'unselbst. Besch 7_2003'!H72*100/'unselbst. Besch 7_2003'!$N72</f>
        <v>6.9569882857909331</v>
      </c>
      <c r="I72" s="24">
        <f>'unselbst. Besch 7_2003'!I72*100/'unselbst. Besch 7_2003'!$N72</f>
        <v>8.9957971921666822</v>
      </c>
      <c r="J72" s="24">
        <f>'unselbst. Besch 7_2003'!J72*100/'unselbst. Besch 7_2003'!$N72</f>
        <v>30.93981936868461</v>
      </c>
      <c r="K72" s="24">
        <f>'unselbst. Besch 7_2003'!K72*100/'unselbst. Besch 7_2003'!$N72</f>
        <v>23.678798175802559</v>
      </c>
      <c r="L72" s="24">
        <f>'unselbst. Besch 7_2003'!L72*100/'unselbst. Besch 7_2003'!$N72</f>
        <v>26.969507287847627</v>
      </c>
      <c r="M72" s="24">
        <f>'unselbst. Besch 7_2003'!M72*100/'unselbst. Besch 7_2003'!$N72</f>
        <v>0</v>
      </c>
      <c r="N72" s="24">
        <f>'unselbst. Besch 7_2003'!N72*100/'unselbst. Besch 7_2003'!$N72</f>
        <v>100</v>
      </c>
    </row>
    <row r="73" spans="1:14" x14ac:dyDescent="0.2">
      <c r="A73" s="20" t="s">
        <v>143</v>
      </c>
      <c r="B73" s="20" t="s">
        <v>233</v>
      </c>
      <c r="C73" s="23" t="s">
        <v>3</v>
      </c>
      <c r="D73" s="23" t="s">
        <v>30</v>
      </c>
      <c r="E73" s="24">
        <f>'unselbst. Besch 7_2003'!E73*100/'unselbst. Besch 7_2003'!$N73</f>
        <v>0.17985611510791366</v>
      </c>
      <c r="F73" s="24">
        <f>'unselbst. Besch 7_2003'!F73*100/'unselbst. Besch 7_2003'!$N73</f>
        <v>0.53956834532374098</v>
      </c>
      <c r="G73" s="24">
        <f>'unselbst. Besch 7_2003'!G73*100/'unselbst. Besch 7_2003'!$N73</f>
        <v>1.1690647482014389</v>
      </c>
      <c r="H73" s="24">
        <f>'unselbst. Besch 7_2003'!H73*100/'unselbst. Besch 7_2003'!$N73</f>
        <v>3.7769784172661871</v>
      </c>
      <c r="I73" s="24">
        <f>'unselbst. Besch 7_2003'!I73*100/'unselbst. Besch 7_2003'!$N73</f>
        <v>3.2598920863309351</v>
      </c>
      <c r="J73" s="24">
        <f>'unselbst. Besch 7_2003'!J73*100/'unselbst. Besch 7_2003'!$N73</f>
        <v>37.747302158273378</v>
      </c>
      <c r="K73" s="24">
        <f>'unselbst. Besch 7_2003'!K73*100/'unselbst. Besch 7_2003'!$N73</f>
        <v>25.044964028776977</v>
      </c>
      <c r="L73" s="24">
        <f>'unselbst. Besch 7_2003'!L73*100/'unselbst. Besch 7_2003'!$N73</f>
        <v>0</v>
      </c>
      <c r="M73" s="24">
        <f>'unselbst. Besch 7_2003'!M73*100/'unselbst. Besch 7_2003'!$N73</f>
        <v>28.282374100719423</v>
      </c>
      <c r="N73" s="24">
        <f>'unselbst. Besch 7_2003'!N73*100/'unselbst. Besch 7_2003'!$N73</f>
        <v>100</v>
      </c>
    </row>
    <row r="74" spans="1:14" x14ac:dyDescent="0.2">
      <c r="A74" s="20" t="s">
        <v>144</v>
      </c>
      <c r="B74" s="20" t="s">
        <v>233</v>
      </c>
      <c r="C74" s="23" t="s">
        <v>3</v>
      </c>
      <c r="D74" s="23" t="s">
        <v>31</v>
      </c>
      <c r="E74" s="24">
        <f>'unselbst. Besch 7_2003'!E74*100/'unselbst. Besch 7_2003'!$N74</f>
        <v>0.3471217818918137</v>
      </c>
      <c r="F74" s="24">
        <f>'unselbst. Besch 7_2003'!F74*100/'unselbst. Besch 7_2003'!$N74</f>
        <v>0.95458490020248765</v>
      </c>
      <c r="G74" s="24">
        <f>'unselbst. Besch 7_2003'!G74*100/'unselbst. Besch 7_2003'!$N74</f>
        <v>2.7480474399768586</v>
      </c>
      <c r="H74" s="24">
        <f>'unselbst. Besch 7_2003'!H74*100/'unselbst. Besch 7_2003'!$N74</f>
        <v>4.9464853919583458</v>
      </c>
      <c r="I74" s="24">
        <f>'unselbst. Besch 7_2003'!I74*100/'unselbst. Besch 7_2003'!$N74</f>
        <v>10.211165750650853</v>
      </c>
      <c r="J74" s="24">
        <f>'unselbst. Besch 7_2003'!J74*100/'unselbst. Besch 7_2003'!$N74</f>
        <v>15.070870697136245</v>
      </c>
      <c r="K74" s="24">
        <f>'unselbst. Besch 7_2003'!K74*100/'unselbst. Besch 7_2003'!$N74</f>
        <v>10.355799826439108</v>
      </c>
      <c r="L74" s="24">
        <f>'unselbst. Besch 7_2003'!L74*100/'unselbst. Besch 7_2003'!$N74</f>
        <v>55.365924211744286</v>
      </c>
      <c r="M74" s="24">
        <f>'unselbst. Besch 7_2003'!M74*100/'unselbst. Besch 7_2003'!$N74</f>
        <v>0</v>
      </c>
      <c r="N74" s="24">
        <f>'unselbst. Besch 7_2003'!N74*100/'unselbst. Besch 7_2003'!$N74</f>
        <v>100</v>
      </c>
    </row>
    <row r="75" spans="1:14" x14ac:dyDescent="0.2">
      <c r="A75" s="20" t="s">
        <v>145</v>
      </c>
      <c r="B75" s="20" t="s">
        <v>233</v>
      </c>
      <c r="C75" s="23" t="s">
        <v>3</v>
      </c>
      <c r="D75" s="23" t="s">
        <v>32</v>
      </c>
      <c r="E75" s="24">
        <f>'unselbst. Besch 7_2003'!E75*100/'unselbst. Besch 7_2003'!$N75</f>
        <v>0.53557765876052033</v>
      </c>
      <c r="F75" s="24">
        <f>'unselbst. Besch 7_2003'!F75*100/'unselbst. Besch 7_2003'!$N75</f>
        <v>0.7651109410864575</v>
      </c>
      <c r="G75" s="24">
        <f>'unselbst. Besch 7_2003'!G75*100/'unselbst. Besch 7_2003'!$N75</f>
        <v>0.42081101759755163</v>
      </c>
      <c r="H75" s="24">
        <f>'unselbst. Besch 7_2003'!H75*100/'unselbst. Besch 7_2003'!$N75</f>
        <v>4.5141545524100994</v>
      </c>
      <c r="I75" s="24">
        <f>'unselbst. Besch 7_2003'!I75*100/'unselbst. Besch 7_2003'!$N75</f>
        <v>3.4429992348890588</v>
      </c>
      <c r="J75" s="24">
        <f>'unselbst. Besch 7_2003'!J75*100/'unselbst. Besch 7_2003'!$N75</f>
        <v>16.832440703902066</v>
      </c>
      <c r="K75" s="24">
        <f>'unselbst. Besch 7_2003'!K75*100/'unselbst. Besch 7_2003'!$N75</f>
        <v>10.252486610558531</v>
      </c>
      <c r="L75" s="24">
        <f>'unselbst. Besch 7_2003'!L75*100/'unselbst. Besch 7_2003'!$N75</f>
        <v>20.849273144605966</v>
      </c>
      <c r="M75" s="24">
        <f>'unselbst. Besch 7_2003'!M75*100/'unselbst. Besch 7_2003'!$N75</f>
        <v>42.387146136189749</v>
      </c>
      <c r="N75" s="24">
        <f>'unselbst. Besch 7_2003'!N75*100/'unselbst. Besch 7_2003'!$N75</f>
        <v>100</v>
      </c>
    </row>
    <row r="76" spans="1:14" x14ac:dyDescent="0.2">
      <c r="A76" s="20" t="s">
        <v>146</v>
      </c>
      <c r="B76" s="20" t="s">
        <v>233</v>
      </c>
      <c r="C76" s="23" t="s">
        <v>3</v>
      </c>
      <c r="D76" s="23" t="s">
        <v>61</v>
      </c>
      <c r="E76" s="24">
        <f>'unselbst. Besch 7_2003'!E76*100/'unselbst. Besch 7_2003'!$N76</f>
        <v>2.9664324746291961</v>
      </c>
      <c r="F76" s="24">
        <f>'unselbst. Besch 7_2003'!F76*100/'unselbst. Besch 7_2003'!$N76</f>
        <v>1.5222482435597189</v>
      </c>
      <c r="G76" s="24">
        <f>'unselbst. Besch 7_2003'!G76*100/'unselbst. Besch 7_2003'!$N76</f>
        <v>1.444184231069477</v>
      </c>
      <c r="H76" s="24">
        <f>'unselbst. Besch 7_2003'!H76*100/'unselbst. Besch 7_2003'!$N76</f>
        <v>0</v>
      </c>
      <c r="I76" s="24">
        <f>'unselbst. Besch 7_2003'!I76*100/'unselbst. Besch 7_2003'!$N76</f>
        <v>5.8157689305230287</v>
      </c>
      <c r="J76" s="24">
        <f>'unselbst. Besch 7_2003'!J76*100/'unselbst. Besch 7_2003'!$N76</f>
        <v>0</v>
      </c>
      <c r="K76" s="24">
        <f>'unselbst. Besch 7_2003'!K76*100/'unselbst. Besch 7_2003'!$N76</f>
        <v>0</v>
      </c>
      <c r="L76" s="24">
        <f>'unselbst. Besch 7_2003'!L76*100/'unselbst. Besch 7_2003'!$N76</f>
        <v>0</v>
      </c>
      <c r="M76" s="24">
        <f>'unselbst. Besch 7_2003'!M76*100/'unselbst. Besch 7_2003'!$N76</f>
        <v>88.251366120218577</v>
      </c>
      <c r="N76" s="24">
        <f>'unselbst. Besch 7_2003'!N76*100/'unselbst. Besch 7_2003'!$N76</f>
        <v>100</v>
      </c>
    </row>
    <row r="77" spans="1:14" x14ac:dyDescent="0.2">
      <c r="A77" s="20"/>
      <c r="B77" s="20"/>
      <c r="C77" s="23"/>
      <c r="D77" s="23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1:14" x14ac:dyDescent="0.2">
      <c r="A78" s="20"/>
      <c r="B78" s="20"/>
      <c r="C78" s="23"/>
      <c r="D78" s="23"/>
      <c r="E78" s="36">
        <f>'unselbst. Besch 7_2003'!E78*100/'unselbst. Besch 7_2003'!$N78</f>
        <v>0.74214006206989613</v>
      </c>
      <c r="F78" s="36">
        <f>'unselbst. Besch 7_2003'!F78*100/'unselbst. Besch 7_2003'!$N78</f>
        <v>0.85499441861606207</v>
      </c>
      <c r="G78" s="36">
        <f>'unselbst. Besch 7_2003'!G78*100/'unselbst. Besch 7_2003'!$N78</f>
        <v>2.2828473644827714</v>
      </c>
      <c r="H78" s="36">
        <f>'unselbst. Besch 7_2003'!H78*100/'unselbst. Besch 7_2003'!$N78</f>
        <v>6.2241630990787646</v>
      </c>
      <c r="I78" s="36">
        <f>'unselbst. Besch 7_2003'!I78*100/'unselbst. Besch 7_2003'!$N78</f>
        <v>10.762870916696311</v>
      </c>
      <c r="J78" s="36">
        <f>'unselbst. Besch 7_2003'!J78*100/'unselbst. Besch 7_2003'!$N78</f>
        <v>24.261233301848602</v>
      </c>
      <c r="K78" s="36">
        <f>'unselbst. Besch 7_2003'!K78*100/'unselbst. Besch 7_2003'!$N78</f>
        <v>19.799806184909411</v>
      </c>
      <c r="L78" s="36">
        <f>'unselbst. Besch 7_2003'!L78*100/'unselbst. Besch 7_2003'!$N78</f>
        <v>23.274984359858195</v>
      </c>
      <c r="M78" s="36">
        <f>'unselbst. Besch 7_2003'!M78*100/'unselbst. Besch 7_2003'!$N78</f>
        <v>11.796960292439985</v>
      </c>
      <c r="N78" s="36">
        <f>'unselbst. Besch 7_2003'!N78*100/'unselbst. Besch 7_2003'!$N78</f>
        <v>100</v>
      </c>
    </row>
    <row r="79" spans="1:14" x14ac:dyDescent="0.2">
      <c r="A79" s="20"/>
      <c r="B79" s="20"/>
      <c r="C79" s="23"/>
      <c r="D79" s="23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4" x14ac:dyDescent="0.2">
      <c r="A80" s="20" t="s">
        <v>147</v>
      </c>
      <c r="B80" s="20" t="s">
        <v>233</v>
      </c>
      <c r="C80" s="23" t="s">
        <v>4</v>
      </c>
      <c r="D80" s="23" t="s">
        <v>62</v>
      </c>
      <c r="E80" s="24">
        <f>'unselbst. Besch 7_2003'!E80*100/'unselbst. Besch 7_2003'!$N80</f>
        <v>6.3055316709658928</v>
      </c>
      <c r="F80" s="24">
        <f>'unselbst. Besch 7_2003'!F80*100/'unselbst. Besch 7_2003'!$N80</f>
        <v>5.4456864431069079</v>
      </c>
      <c r="G80" s="24">
        <f>'unselbst. Besch 7_2003'!G80*100/'unselbst. Besch 7_2003'!$N80</f>
        <v>8.0252221266838628</v>
      </c>
      <c r="H80" s="24">
        <f>'unselbst. Besch 7_2003'!H80*100/'unselbst. Besch 7_2003'!$N80</f>
        <v>15.993121238177128</v>
      </c>
      <c r="I80" s="24">
        <f>'unselbst. Besch 7_2003'!I80*100/'unselbst. Besch 7_2003'!$N80</f>
        <v>15.935798222986529</v>
      </c>
      <c r="J80" s="24">
        <f>'unselbst. Besch 7_2003'!J80*100/'unselbst. Besch 7_2003'!$N80</f>
        <v>9.9168816279736323</v>
      </c>
      <c r="K80" s="24">
        <f>'unselbst. Besch 7_2003'!K80*100/'unselbst. Besch 7_2003'!$N80</f>
        <v>9.9742046431642297</v>
      </c>
      <c r="L80" s="24">
        <f>'unselbst. Besch 7_2003'!L80*100/'unselbst. Besch 7_2003'!$N80</f>
        <v>28.403554026941816</v>
      </c>
      <c r="M80" s="24">
        <f>'unselbst. Besch 7_2003'!M80*100/'unselbst. Besch 7_2003'!$N80</f>
        <v>0</v>
      </c>
      <c r="N80" s="24">
        <f>'unselbst. Besch 7_2003'!N80*100/'unselbst. Besch 7_2003'!$N80</f>
        <v>100</v>
      </c>
    </row>
    <row r="81" spans="1:14" x14ac:dyDescent="0.2">
      <c r="A81" s="20" t="s">
        <v>148</v>
      </c>
      <c r="B81" s="20" t="s">
        <v>233</v>
      </c>
      <c r="C81" s="23" t="s">
        <v>4</v>
      </c>
      <c r="D81" s="23" t="s">
        <v>63</v>
      </c>
      <c r="E81" s="24">
        <f>'unselbst. Besch 7_2003'!E81*100/'unselbst. Besch 7_2003'!$N81</f>
        <v>5.8929577464788734</v>
      </c>
      <c r="F81" s="24">
        <f>'unselbst. Besch 7_2003'!F81*100/'unselbst. Besch 7_2003'!$N81</f>
        <v>5.4140845070422534</v>
      </c>
      <c r="G81" s="24">
        <f>'unselbst. Besch 7_2003'!G81*100/'unselbst. Besch 7_2003'!$N81</f>
        <v>4.8901408450704222</v>
      </c>
      <c r="H81" s="24">
        <f>'unselbst. Besch 7_2003'!H81*100/'unselbst. Besch 7_2003'!$N81</f>
        <v>5.4535211267605632</v>
      </c>
      <c r="I81" s="24">
        <f>'unselbst. Besch 7_2003'!I81*100/'unselbst. Besch 7_2003'!$N81</f>
        <v>1.5380281690140845</v>
      </c>
      <c r="J81" s="24">
        <f>'unselbst. Besch 7_2003'!J81*100/'unselbst. Besch 7_2003'!$N81</f>
        <v>7.1887323943661974</v>
      </c>
      <c r="K81" s="24">
        <f>'unselbst. Besch 7_2003'!K81*100/'unselbst. Besch 7_2003'!$N81</f>
        <v>5.4197183098591548</v>
      </c>
      <c r="L81" s="24">
        <f>'unselbst. Besch 7_2003'!L81*100/'unselbst. Besch 7_2003'!$N81</f>
        <v>8.422535211267606</v>
      </c>
      <c r="M81" s="24">
        <f>'unselbst. Besch 7_2003'!M81*100/'unselbst. Besch 7_2003'!$N81</f>
        <v>55.780281690140846</v>
      </c>
      <c r="N81" s="24">
        <f>'unselbst. Besch 7_2003'!N81*100/'unselbst. Besch 7_2003'!$N81</f>
        <v>100</v>
      </c>
    </row>
    <row r="82" spans="1:14" x14ac:dyDescent="0.2">
      <c r="A82" s="20" t="s">
        <v>149</v>
      </c>
      <c r="B82" s="20" t="s">
        <v>233</v>
      </c>
      <c r="C82" s="23" t="s">
        <v>4</v>
      </c>
      <c r="D82" s="23" t="s">
        <v>13</v>
      </c>
      <c r="E82" s="24">
        <f>'unselbst. Besch 7_2003'!E82*100/'unselbst. Besch 7_2003'!$N82</f>
        <v>67.211895910780669</v>
      </c>
      <c r="F82" s="24">
        <f>'unselbst. Besch 7_2003'!F82*100/'unselbst. Besch 7_2003'!$N82</f>
        <v>12.862453531598513</v>
      </c>
      <c r="G82" s="24">
        <f>'unselbst. Besch 7_2003'!G82*100/'unselbst. Besch 7_2003'!$N82</f>
        <v>7.3605947955390336</v>
      </c>
      <c r="H82" s="24">
        <f>'unselbst. Besch 7_2003'!H82*100/'unselbst. Besch 7_2003'!$N82</f>
        <v>1.7100371747211895</v>
      </c>
      <c r="I82" s="24">
        <f>'unselbst. Besch 7_2003'!I82*100/'unselbst. Besch 7_2003'!$N82</f>
        <v>0</v>
      </c>
      <c r="J82" s="24">
        <f>'unselbst. Besch 7_2003'!J82*100/'unselbst. Besch 7_2003'!$N82</f>
        <v>10.855018587360595</v>
      </c>
      <c r="K82" s="24">
        <f>'unselbst. Besch 7_2003'!K82*100/'unselbst. Besch 7_2003'!$N82</f>
        <v>0</v>
      </c>
      <c r="L82" s="24">
        <f>'unselbst. Besch 7_2003'!L82*100/'unselbst. Besch 7_2003'!$N82</f>
        <v>0</v>
      </c>
      <c r="M82" s="24">
        <f>'unselbst. Besch 7_2003'!M82*100/'unselbst. Besch 7_2003'!$N82</f>
        <v>0</v>
      </c>
      <c r="N82" s="24">
        <f>'unselbst. Besch 7_2003'!N82*100/'unselbst. Besch 7_2003'!$N82</f>
        <v>100</v>
      </c>
    </row>
    <row r="83" spans="1:14" x14ac:dyDescent="0.2">
      <c r="A83" s="20" t="s">
        <v>150</v>
      </c>
      <c r="B83" s="20" t="s">
        <v>233</v>
      </c>
      <c r="C83" s="23" t="s">
        <v>4</v>
      </c>
      <c r="D83" s="23" t="s">
        <v>64</v>
      </c>
      <c r="E83" s="24">
        <f>'unselbst. Besch 7_2003'!E83*100/'unselbst. Besch 7_2003'!$N83</f>
        <v>7.6364783843483748</v>
      </c>
      <c r="F83" s="24">
        <f>'unselbst. Besch 7_2003'!F83*100/'unselbst. Besch 7_2003'!$N83</f>
        <v>9.8769327863679397</v>
      </c>
      <c r="G83" s="24">
        <f>'unselbst. Besch 7_2003'!G83*100/'unselbst. Besch 7_2003'!$N83</f>
        <v>15.02051120227201</v>
      </c>
      <c r="H83" s="24">
        <f>'unselbst. Besch 7_2003'!H83*100/'unselbst. Besch 7_2003'!$N83</f>
        <v>11.233827705900914</v>
      </c>
      <c r="I83" s="24">
        <f>'unselbst. Besch 7_2003'!I83*100/'unselbst. Besch 7_2003'!$N83</f>
        <v>3.7551278005680024</v>
      </c>
      <c r="J83" s="24">
        <f>'unselbst. Besch 7_2003'!J83*100/'unselbst. Besch 7_2003'!$N83</f>
        <v>6.2164720732092142</v>
      </c>
      <c r="K83" s="24">
        <f>'unselbst. Besch 7_2003'!K83*100/'unselbst. Besch 7_2003'!$N83</f>
        <v>0</v>
      </c>
      <c r="L83" s="24">
        <f>'unselbst. Besch 7_2003'!L83*100/'unselbst. Besch 7_2003'!$N83</f>
        <v>46.260650047333542</v>
      </c>
      <c r="M83" s="24">
        <f>'unselbst. Besch 7_2003'!M83*100/'unselbst. Besch 7_2003'!$N83</f>
        <v>0</v>
      </c>
      <c r="N83" s="24">
        <f>'unselbst. Besch 7_2003'!N83*100/'unselbst. Besch 7_2003'!$N83</f>
        <v>100</v>
      </c>
    </row>
    <row r="84" spans="1:14" x14ac:dyDescent="0.2">
      <c r="A84" s="20" t="s">
        <v>151</v>
      </c>
      <c r="B84" s="20" t="s">
        <v>233</v>
      </c>
      <c r="C84" s="23" t="s">
        <v>4</v>
      </c>
      <c r="D84" s="23" t="s">
        <v>65</v>
      </c>
      <c r="E84" s="24">
        <f>'unselbst. Besch 7_2003'!E84*100/'unselbst. Besch 7_2003'!$N84</f>
        <v>9.1131000813669658</v>
      </c>
      <c r="F84" s="24">
        <f>'unselbst. Besch 7_2003'!F84*100/'unselbst. Besch 7_2003'!$N84</f>
        <v>5.044751830756713</v>
      </c>
      <c r="G84" s="24">
        <f>'unselbst. Besch 7_2003'!G84*100/'unselbst. Besch 7_2003'!$N84</f>
        <v>11.14727420667209</v>
      </c>
      <c r="H84" s="24">
        <f>'unselbst. Besch 7_2003'!H84*100/'unselbst. Besch 7_2003'!$N84</f>
        <v>14.401952807160294</v>
      </c>
      <c r="I84" s="24">
        <f>'unselbst. Besch 7_2003'!I84*100/'unselbst. Besch 7_2003'!$N84</f>
        <v>7.1602929210740438</v>
      </c>
      <c r="J84" s="24">
        <f>'unselbst. Besch 7_2003'!J84*100/'unselbst. Besch 7_2003'!$N84</f>
        <v>10.65907241659886</v>
      </c>
      <c r="K84" s="24">
        <f>'unselbst. Besch 7_2003'!K84*100/'unselbst. Besch 7_2003'!$N84</f>
        <v>0</v>
      </c>
      <c r="L84" s="24">
        <f>'unselbst. Besch 7_2003'!L84*100/'unselbst. Besch 7_2003'!$N84</f>
        <v>42.473555736371033</v>
      </c>
      <c r="M84" s="24">
        <f>'unselbst. Besch 7_2003'!M84*100/'unselbst. Besch 7_2003'!$N84</f>
        <v>0</v>
      </c>
      <c r="N84" s="24">
        <f>'unselbst. Besch 7_2003'!N84*100/'unselbst. Besch 7_2003'!$N84</f>
        <v>100</v>
      </c>
    </row>
    <row r="85" spans="1:14" x14ac:dyDescent="0.2">
      <c r="A85" s="20" t="s">
        <v>152</v>
      </c>
      <c r="B85" s="20" t="s">
        <v>233</v>
      </c>
      <c r="C85" s="23" t="s">
        <v>4</v>
      </c>
      <c r="D85" s="23" t="s">
        <v>66</v>
      </c>
      <c r="E85" s="24">
        <f>'unselbst. Besch 7_2003'!E85*100/'unselbst. Besch 7_2003'!$N85</f>
        <v>5.5743879472693036</v>
      </c>
      <c r="F85" s="24">
        <f>'unselbst. Besch 7_2003'!F85*100/'unselbst. Besch 7_2003'!$N85</f>
        <v>5.7627118644067794</v>
      </c>
      <c r="G85" s="24">
        <f>'unselbst. Besch 7_2003'!G85*100/'unselbst. Besch 7_2003'!$N85</f>
        <v>9.9058380414312612</v>
      </c>
      <c r="H85" s="24">
        <f>'unselbst. Besch 7_2003'!H85*100/'unselbst. Besch 7_2003'!$N85</f>
        <v>9.1525423728813564</v>
      </c>
      <c r="I85" s="24">
        <f>'unselbst. Besch 7_2003'!I85*100/'unselbst. Besch 7_2003'!$N85</f>
        <v>17.325800376647834</v>
      </c>
      <c r="J85" s="24">
        <f>'unselbst. Besch 7_2003'!J85*100/'unselbst. Besch 7_2003'!$N85</f>
        <v>40.602636534839924</v>
      </c>
      <c r="K85" s="24">
        <f>'unselbst. Besch 7_2003'!K85*100/'unselbst. Besch 7_2003'!$N85</f>
        <v>11.67608286252354</v>
      </c>
      <c r="L85" s="24">
        <f>'unselbst. Besch 7_2003'!L85*100/'unselbst. Besch 7_2003'!$N85</f>
        <v>0</v>
      </c>
      <c r="M85" s="24">
        <f>'unselbst. Besch 7_2003'!M85*100/'unselbst. Besch 7_2003'!$N85</f>
        <v>0</v>
      </c>
      <c r="N85" s="24">
        <f>'unselbst. Besch 7_2003'!N85*100/'unselbst. Besch 7_2003'!$N85</f>
        <v>100</v>
      </c>
    </row>
    <row r="86" spans="1:14" x14ac:dyDescent="0.2">
      <c r="A86" s="20" t="s">
        <v>153</v>
      </c>
      <c r="B86" s="20" t="s">
        <v>233</v>
      </c>
      <c r="C86" s="23" t="s">
        <v>4</v>
      </c>
      <c r="D86" s="23" t="s">
        <v>67</v>
      </c>
      <c r="E86" s="24">
        <f>'unselbst. Besch 7_2003'!E86*100/'unselbst. Besch 7_2003'!$N86</f>
        <v>19.127516778523489</v>
      </c>
      <c r="F86" s="24">
        <f>'unselbst. Besch 7_2003'!F86*100/'unselbst. Besch 7_2003'!$N86</f>
        <v>15.100671140939598</v>
      </c>
      <c r="G86" s="24">
        <f>'unselbst. Besch 7_2003'!G86*100/'unselbst. Besch 7_2003'!$N86</f>
        <v>33.221476510067113</v>
      </c>
      <c r="H86" s="24">
        <f>'unselbst. Besch 7_2003'!H86*100/'unselbst. Besch 7_2003'!$N86</f>
        <v>32.550335570469798</v>
      </c>
      <c r="I86" s="24">
        <f>'unselbst. Besch 7_2003'!I86*100/'unselbst. Besch 7_2003'!$N86</f>
        <v>0</v>
      </c>
      <c r="J86" s="24">
        <f>'unselbst. Besch 7_2003'!J86*100/'unselbst. Besch 7_2003'!$N86</f>
        <v>0</v>
      </c>
      <c r="K86" s="24">
        <f>'unselbst. Besch 7_2003'!K86*100/'unselbst. Besch 7_2003'!$N86</f>
        <v>0</v>
      </c>
      <c r="L86" s="24">
        <f>'unselbst. Besch 7_2003'!L86*100/'unselbst. Besch 7_2003'!$N86</f>
        <v>0</v>
      </c>
      <c r="M86" s="24">
        <f>'unselbst. Besch 7_2003'!M86*100/'unselbst. Besch 7_2003'!$N86</f>
        <v>0</v>
      </c>
      <c r="N86" s="24">
        <f>'unselbst. Besch 7_2003'!N86*100/'unselbst. Besch 7_2003'!$N86</f>
        <v>100</v>
      </c>
    </row>
    <row r="87" spans="1:14" x14ac:dyDescent="0.2">
      <c r="A87" s="20" t="s">
        <v>154</v>
      </c>
      <c r="B87" s="20" t="s">
        <v>233</v>
      </c>
      <c r="C87" s="23" t="s">
        <v>4</v>
      </c>
      <c r="D87" s="23" t="s">
        <v>68</v>
      </c>
      <c r="E87" s="24">
        <f>'unselbst. Besch 7_2003'!E87*100/'unselbst. Besch 7_2003'!$N87</f>
        <v>26.524822695035461</v>
      </c>
      <c r="F87" s="24">
        <f>'unselbst. Besch 7_2003'!F87*100/'unselbst. Besch 7_2003'!$N87</f>
        <v>22.695035460992909</v>
      </c>
      <c r="G87" s="24">
        <f>'unselbst. Besch 7_2003'!G87*100/'unselbst. Besch 7_2003'!$N87</f>
        <v>19.574468085106382</v>
      </c>
      <c r="H87" s="24">
        <f>'unselbst. Besch 7_2003'!H87*100/'unselbst. Besch 7_2003'!$N87</f>
        <v>21.702127659574469</v>
      </c>
      <c r="I87" s="24">
        <f>'unselbst. Besch 7_2003'!I87*100/'unselbst. Besch 7_2003'!$N87</f>
        <v>9.5035460992907801</v>
      </c>
      <c r="J87" s="24">
        <f>'unselbst. Besch 7_2003'!J87*100/'unselbst. Besch 7_2003'!$N87</f>
        <v>0</v>
      </c>
      <c r="K87" s="24">
        <f>'unselbst. Besch 7_2003'!K87*100/'unselbst. Besch 7_2003'!$N87</f>
        <v>0</v>
      </c>
      <c r="L87" s="24">
        <f>'unselbst. Besch 7_2003'!L87*100/'unselbst. Besch 7_2003'!$N87</f>
        <v>0</v>
      </c>
      <c r="M87" s="24">
        <f>'unselbst. Besch 7_2003'!M87*100/'unselbst. Besch 7_2003'!$N87</f>
        <v>0</v>
      </c>
      <c r="N87" s="24">
        <f>'unselbst. Besch 7_2003'!N87*100/'unselbst. Besch 7_2003'!$N87</f>
        <v>100</v>
      </c>
    </row>
    <row r="88" spans="1:14" x14ac:dyDescent="0.2">
      <c r="A88" s="20" t="s">
        <v>155</v>
      </c>
      <c r="B88" s="20" t="s">
        <v>233</v>
      </c>
      <c r="C88" s="23" t="s">
        <v>4</v>
      </c>
      <c r="D88" s="23" t="s">
        <v>16</v>
      </c>
      <c r="E88" s="24">
        <f>'unselbst. Besch 7_2003'!E88*100/'unselbst. Besch 7_2003'!$N88</f>
        <v>23.529411764705884</v>
      </c>
      <c r="F88" s="24">
        <f>'unselbst. Besch 7_2003'!F88*100/'unselbst. Besch 7_2003'!$N88</f>
        <v>29.566563467492259</v>
      </c>
      <c r="G88" s="24">
        <f>'unselbst. Besch 7_2003'!G88*100/'unselbst. Besch 7_2003'!$N88</f>
        <v>24.458204334365327</v>
      </c>
      <c r="H88" s="24">
        <f>'unselbst. Besch 7_2003'!H88*100/'unselbst. Besch 7_2003'!$N88</f>
        <v>22.445820433436534</v>
      </c>
      <c r="I88" s="24">
        <f>'unselbst. Besch 7_2003'!I88*100/'unselbst. Besch 7_2003'!$N88</f>
        <v>0</v>
      </c>
      <c r="J88" s="24">
        <f>'unselbst. Besch 7_2003'!J88*100/'unselbst. Besch 7_2003'!$N88</f>
        <v>0</v>
      </c>
      <c r="K88" s="24">
        <f>'unselbst. Besch 7_2003'!K88*100/'unselbst. Besch 7_2003'!$N88</f>
        <v>0</v>
      </c>
      <c r="L88" s="24">
        <f>'unselbst. Besch 7_2003'!L88*100/'unselbst. Besch 7_2003'!$N88</f>
        <v>0</v>
      </c>
      <c r="M88" s="24">
        <f>'unselbst. Besch 7_2003'!M88*100/'unselbst. Besch 7_2003'!$N88</f>
        <v>0</v>
      </c>
      <c r="N88" s="24">
        <f>'unselbst. Besch 7_2003'!N88*100/'unselbst. Besch 7_2003'!$N88</f>
        <v>100</v>
      </c>
    </row>
    <row r="89" spans="1:14" x14ac:dyDescent="0.2">
      <c r="A89" s="20" t="s">
        <v>156</v>
      </c>
      <c r="B89" s="20" t="s">
        <v>233</v>
      </c>
      <c r="C89" s="23" t="s">
        <v>4</v>
      </c>
      <c r="D89" s="23" t="s">
        <v>17</v>
      </c>
      <c r="E89" s="24">
        <f>'unselbst. Besch 7_2003'!E89*100/'unselbst. Besch 7_2003'!$N89</f>
        <v>56.390977443609025</v>
      </c>
      <c r="F89" s="24">
        <f>'unselbst. Besch 7_2003'!F89*100/'unselbst. Besch 7_2003'!$N89</f>
        <v>23.30827067669173</v>
      </c>
      <c r="G89" s="24">
        <f>'unselbst. Besch 7_2003'!G89*100/'unselbst. Besch 7_2003'!$N89</f>
        <v>20.300751879699249</v>
      </c>
      <c r="H89" s="24">
        <f>'unselbst. Besch 7_2003'!H89*100/'unselbst. Besch 7_2003'!$N89</f>
        <v>0</v>
      </c>
      <c r="I89" s="24">
        <f>'unselbst. Besch 7_2003'!I89*100/'unselbst. Besch 7_2003'!$N89</f>
        <v>0</v>
      </c>
      <c r="J89" s="24">
        <f>'unselbst. Besch 7_2003'!J89*100/'unselbst. Besch 7_2003'!$N89</f>
        <v>0</v>
      </c>
      <c r="K89" s="24">
        <f>'unselbst. Besch 7_2003'!K89*100/'unselbst. Besch 7_2003'!$N89</f>
        <v>0</v>
      </c>
      <c r="L89" s="24">
        <f>'unselbst. Besch 7_2003'!L89*100/'unselbst. Besch 7_2003'!$N89</f>
        <v>0</v>
      </c>
      <c r="M89" s="24">
        <f>'unselbst. Besch 7_2003'!M89*100/'unselbst. Besch 7_2003'!$N89</f>
        <v>0</v>
      </c>
      <c r="N89" s="24">
        <f>'unselbst. Besch 7_2003'!N89*100/'unselbst. Besch 7_2003'!$N89</f>
        <v>100</v>
      </c>
    </row>
    <row r="90" spans="1:14" x14ac:dyDescent="0.2">
      <c r="A90" s="20" t="s">
        <v>157</v>
      </c>
      <c r="B90" s="20" t="s">
        <v>233</v>
      </c>
      <c r="C90" s="23" t="s">
        <v>4</v>
      </c>
      <c r="D90" s="23" t="s">
        <v>18</v>
      </c>
      <c r="E90" s="24">
        <f>'unselbst. Besch 7_2003'!E90*100/'unselbst. Besch 7_2003'!$N90</f>
        <v>22.837706511175899</v>
      </c>
      <c r="F90" s="24">
        <f>'unselbst. Besch 7_2003'!F90*100/'unselbst. Besch 7_2003'!$N90</f>
        <v>16.618075801749271</v>
      </c>
      <c r="G90" s="24">
        <f>'unselbst. Besch 7_2003'!G90*100/'unselbst. Besch 7_2003'!$N90</f>
        <v>14.577259475218659</v>
      </c>
      <c r="H90" s="24">
        <f>'unselbst. Besch 7_2003'!H90*100/'unselbst. Besch 7_2003'!$N90</f>
        <v>26.141885325558796</v>
      </c>
      <c r="I90" s="24">
        <f>'unselbst. Besch 7_2003'!I90*100/'unselbst. Besch 7_2003'!$N90</f>
        <v>19.825072886297377</v>
      </c>
      <c r="J90" s="24">
        <f>'unselbst. Besch 7_2003'!J90*100/'unselbst. Besch 7_2003'!$N90</f>
        <v>0</v>
      </c>
      <c r="K90" s="24">
        <f>'unselbst. Besch 7_2003'!K90*100/'unselbst. Besch 7_2003'!$N90</f>
        <v>0</v>
      </c>
      <c r="L90" s="24">
        <f>'unselbst. Besch 7_2003'!L90*100/'unselbst. Besch 7_2003'!$N90</f>
        <v>0</v>
      </c>
      <c r="M90" s="24">
        <f>'unselbst. Besch 7_2003'!M90*100/'unselbst. Besch 7_2003'!$N90</f>
        <v>0</v>
      </c>
      <c r="N90" s="24">
        <f>'unselbst. Besch 7_2003'!N90*100/'unselbst. Besch 7_2003'!$N90</f>
        <v>100</v>
      </c>
    </row>
    <row r="91" spans="1:14" x14ac:dyDescent="0.2">
      <c r="A91" s="20" t="s">
        <v>158</v>
      </c>
      <c r="B91" s="20" t="s">
        <v>233</v>
      </c>
      <c r="C91" s="23" t="s">
        <v>4</v>
      </c>
      <c r="D91" s="23" t="s">
        <v>19</v>
      </c>
      <c r="E91" s="24">
        <f>'unselbst. Besch 7_2003'!E91*100/'unselbst. Besch 7_2003'!$N91</f>
        <v>16.475227155837477</v>
      </c>
      <c r="F91" s="24">
        <f>'unselbst. Besch 7_2003'!F91*100/'unselbst. Besch 7_2003'!$N91</f>
        <v>9.5491170924052806</v>
      </c>
      <c r="G91" s="24">
        <f>'unselbst. Besch 7_2003'!G91*100/'unselbst. Besch 7_2003'!$N91</f>
        <v>12.394993999657123</v>
      </c>
      <c r="H91" s="24">
        <f>'unselbst. Besch 7_2003'!H91*100/'unselbst. Besch 7_2003'!$N91</f>
        <v>15.498028458769072</v>
      </c>
      <c r="I91" s="24">
        <f>'unselbst. Besch 7_2003'!I91*100/'unselbst. Besch 7_2003'!$N91</f>
        <v>8.8290759471969835</v>
      </c>
      <c r="J91" s="24">
        <f>'unselbst. Besch 7_2003'!J91*100/'unselbst. Besch 7_2003'!$N91</f>
        <v>27.858734784844849</v>
      </c>
      <c r="K91" s="24">
        <f>'unselbst. Besch 7_2003'!K91*100/'unselbst. Besch 7_2003'!$N91</f>
        <v>9.3948225612892173</v>
      </c>
      <c r="L91" s="24">
        <f>'unselbst. Besch 7_2003'!L91*100/'unselbst. Besch 7_2003'!$N91</f>
        <v>0</v>
      </c>
      <c r="M91" s="24">
        <f>'unselbst. Besch 7_2003'!M91*100/'unselbst. Besch 7_2003'!$N91</f>
        <v>0</v>
      </c>
      <c r="N91" s="24">
        <f>'unselbst. Besch 7_2003'!N91*100/'unselbst. Besch 7_2003'!$N91</f>
        <v>100</v>
      </c>
    </row>
    <row r="92" spans="1:14" x14ac:dyDescent="0.2">
      <c r="A92" s="20" t="s">
        <v>159</v>
      </c>
      <c r="B92" s="20" t="s">
        <v>233</v>
      </c>
      <c r="C92" s="23" t="s">
        <v>4</v>
      </c>
      <c r="D92" s="23" t="s">
        <v>20</v>
      </c>
      <c r="E92" s="24">
        <f>'unselbst. Besch 7_2003'!E92*100/'unselbst. Besch 7_2003'!$N92</f>
        <v>11.254019292604502</v>
      </c>
      <c r="F92" s="24">
        <f>'unselbst. Besch 7_2003'!F92*100/'unselbst. Besch 7_2003'!$N92</f>
        <v>10.691318327974276</v>
      </c>
      <c r="G92" s="24">
        <f>'unselbst. Besch 7_2003'!G92*100/'unselbst. Besch 7_2003'!$N92</f>
        <v>6.5112540192926049</v>
      </c>
      <c r="H92" s="24">
        <f>'unselbst. Besch 7_2003'!H92*100/'unselbst. Besch 7_2003'!$N92</f>
        <v>18.327974276527332</v>
      </c>
      <c r="I92" s="24">
        <f>'unselbst. Besch 7_2003'!I92*100/'unselbst. Besch 7_2003'!$N92</f>
        <v>12.70096463022508</v>
      </c>
      <c r="J92" s="24">
        <f>'unselbst. Besch 7_2003'!J92*100/'unselbst. Besch 7_2003'!$N92</f>
        <v>18.729903536977492</v>
      </c>
      <c r="K92" s="24">
        <f>'unselbst. Besch 7_2003'!K92*100/'unselbst. Besch 7_2003'!$N92</f>
        <v>21.784565916398712</v>
      </c>
      <c r="L92" s="24">
        <f>'unselbst. Besch 7_2003'!L92*100/'unselbst. Besch 7_2003'!$N92</f>
        <v>0</v>
      </c>
      <c r="M92" s="24">
        <f>'unselbst. Besch 7_2003'!M92*100/'unselbst. Besch 7_2003'!$N92</f>
        <v>0</v>
      </c>
      <c r="N92" s="24">
        <f>'unselbst. Besch 7_2003'!N92*100/'unselbst. Besch 7_2003'!$N92</f>
        <v>100</v>
      </c>
    </row>
    <row r="93" spans="1:14" x14ac:dyDescent="0.2">
      <c r="A93" s="20" t="s">
        <v>160</v>
      </c>
      <c r="B93" s="20" t="s">
        <v>233</v>
      </c>
      <c r="C93" s="23" t="s">
        <v>4</v>
      </c>
      <c r="D93" s="23" t="s">
        <v>21</v>
      </c>
      <c r="E93" s="24">
        <f>'unselbst. Besch 7_2003'!E93*100/'unselbst. Besch 7_2003'!$N93</f>
        <v>80</v>
      </c>
      <c r="F93" s="24">
        <f>'unselbst. Besch 7_2003'!F93*100/'unselbst. Besch 7_2003'!$N93</f>
        <v>5.2631578947368425</v>
      </c>
      <c r="G93" s="24">
        <f>'unselbst. Besch 7_2003'!G93*100/'unselbst. Besch 7_2003'!$N93</f>
        <v>14.736842105263158</v>
      </c>
      <c r="H93" s="24">
        <f>'unselbst. Besch 7_2003'!H93*100/'unselbst. Besch 7_2003'!$N93</f>
        <v>0</v>
      </c>
      <c r="I93" s="24">
        <f>'unselbst. Besch 7_2003'!I93*100/'unselbst. Besch 7_2003'!$N93</f>
        <v>0</v>
      </c>
      <c r="J93" s="24">
        <f>'unselbst. Besch 7_2003'!J93*100/'unselbst. Besch 7_2003'!$N93</f>
        <v>0</v>
      </c>
      <c r="K93" s="24">
        <f>'unselbst. Besch 7_2003'!K93*100/'unselbst. Besch 7_2003'!$N93</f>
        <v>0</v>
      </c>
      <c r="L93" s="24">
        <f>'unselbst. Besch 7_2003'!L93*100/'unselbst. Besch 7_2003'!$N93</f>
        <v>0</v>
      </c>
      <c r="M93" s="24">
        <f>'unselbst. Besch 7_2003'!M93*100/'unselbst. Besch 7_2003'!$N93</f>
        <v>0</v>
      </c>
      <c r="N93" s="24">
        <f>'unselbst. Besch 7_2003'!N93*100/'unselbst. Besch 7_2003'!$N93</f>
        <v>100</v>
      </c>
    </row>
    <row r="94" spans="1:14" x14ac:dyDescent="0.2">
      <c r="A94" s="20" t="s">
        <v>161</v>
      </c>
      <c r="B94" s="20" t="s">
        <v>233</v>
      </c>
      <c r="C94" s="23" t="s">
        <v>4</v>
      </c>
      <c r="D94" s="23" t="s">
        <v>22</v>
      </c>
      <c r="E94" s="24">
        <f>'unselbst. Besch 7_2003'!E94*100/'unselbst. Besch 7_2003'!$N94</f>
        <v>17.890691716481641</v>
      </c>
      <c r="F94" s="24">
        <f>'unselbst. Besch 7_2003'!F94*100/'unselbst. Besch 7_2003'!$N94</f>
        <v>14.261315115286081</v>
      </c>
      <c r="G94" s="24">
        <f>'unselbst. Besch 7_2003'!G94*100/'unselbst. Besch 7_2003'!$N94</f>
        <v>11.144321093082835</v>
      </c>
      <c r="H94" s="24">
        <f>'unselbst. Besch 7_2003'!H94*100/'unselbst. Besch 7_2003'!$N94</f>
        <v>19.598633646456019</v>
      </c>
      <c r="I94" s="24">
        <f>'unselbst. Besch 7_2003'!I94*100/'unselbst. Besch 7_2003'!$N94</f>
        <v>14.17591801878736</v>
      </c>
      <c r="J94" s="24">
        <f>'unselbst. Besch 7_2003'!J94*100/'unselbst. Besch 7_2003'!$N94</f>
        <v>22.929120409906062</v>
      </c>
      <c r="K94" s="24">
        <f>'unselbst. Besch 7_2003'!K94*100/'unselbst. Besch 7_2003'!$N94</f>
        <v>0</v>
      </c>
      <c r="L94" s="24">
        <f>'unselbst. Besch 7_2003'!L94*100/'unselbst. Besch 7_2003'!$N94</f>
        <v>0</v>
      </c>
      <c r="M94" s="24">
        <f>'unselbst. Besch 7_2003'!M94*100/'unselbst. Besch 7_2003'!$N94</f>
        <v>0</v>
      </c>
      <c r="N94" s="24">
        <f>'unselbst. Besch 7_2003'!N94*100/'unselbst. Besch 7_2003'!$N94</f>
        <v>100</v>
      </c>
    </row>
    <row r="95" spans="1:14" x14ac:dyDescent="0.2">
      <c r="A95" s="20" t="s">
        <v>162</v>
      </c>
      <c r="B95" s="20" t="s">
        <v>233</v>
      </c>
      <c r="C95" s="23" t="s">
        <v>4</v>
      </c>
      <c r="D95" s="23" t="s">
        <v>23</v>
      </c>
      <c r="E95" s="24">
        <f>'unselbst. Besch 7_2003'!E95*100/'unselbst. Besch 7_2003'!$N95</f>
        <v>18.091451292246521</v>
      </c>
      <c r="F95" s="24">
        <f>'unselbst. Besch 7_2003'!F95*100/'unselbst. Besch 7_2003'!$N95</f>
        <v>18.190854870775347</v>
      </c>
      <c r="G95" s="24">
        <f>'unselbst. Besch 7_2003'!G95*100/'unselbst. Besch 7_2003'!$N95</f>
        <v>18.986083499005964</v>
      </c>
      <c r="H95" s="24">
        <f>'unselbst. Besch 7_2003'!H95*100/'unselbst. Besch 7_2003'!$N95</f>
        <v>8.5487077534791247</v>
      </c>
      <c r="I95" s="24">
        <f>'unselbst. Besch 7_2003'!I95*100/'unselbst. Besch 7_2003'!$N95</f>
        <v>9.0457256461232607</v>
      </c>
      <c r="J95" s="24">
        <f>'unselbst. Besch 7_2003'!J95*100/'unselbst. Besch 7_2003'!$N95</f>
        <v>27.13717693836978</v>
      </c>
      <c r="K95" s="24">
        <f>'unselbst. Besch 7_2003'!K95*100/'unselbst. Besch 7_2003'!$N95</f>
        <v>0</v>
      </c>
      <c r="L95" s="24">
        <f>'unselbst. Besch 7_2003'!L95*100/'unselbst. Besch 7_2003'!$N95</f>
        <v>0</v>
      </c>
      <c r="M95" s="24">
        <f>'unselbst. Besch 7_2003'!M95*100/'unselbst. Besch 7_2003'!$N95</f>
        <v>0</v>
      </c>
      <c r="N95" s="24">
        <f>'unselbst. Besch 7_2003'!N95*100/'unselbst. Besch 7_2003'!$N95</f>
        <v>100</v>
      </c>
    </row>
    <row r="96" spans="1:14" x14ac:dyDescent="0.2">
      <c r="A96" s="20" t="s">
        <v>163</v>
      </c>
      <c r="B96" s="20" t="s">
        <v>233</v>
      </c>
      <c r="C96" s="23" t="s">
        <v>4</v>
      </c>
      <c r="D96" s="23" t="s">
        <v>60</v>
      </c>
      <c r="E96" s="24">
        <f>'unselbst. Besch 7_2003'!E96*100/'unselbst. Besch 7_2003'!$N96</f>
        <v>56.773526370217169</v>
      </c>
      <c r="F96" s="24">
        <f>'unselbst. Besch 7_2003'!F96*100/'unselbst. Besch 7_2003'!$N96</f>
        <v>17.993795243019648</v>
      </c>
      <c r="G96" s="24">
        <f>'unselbst. Besch 7_2003'!G96*100/'unselbst. Besch 7_2003'!$N96</f>
        <v>14.477766287487073</v>
      </c>
      <c r="H96" s="24">
        <f>'unselbst. Besch 7_2003'!H96*100/'unselbst. Besch 7_2003'!$N96</f>
        <v>10.754912099276112</v>
      </c>
      <c r="I96" s="24">
        <f>'unselbst. Besch 7_2003'!I96*100/'unselbst. Besch 7_2003'!$N96</f>
        <v>0</v>
      </c>
      <c r="J96" s="24">
        <f>'unselbst. Besch 7_2003'!J96*100/'unselbst. Besch 7_2003'!$N96</f>
        <v>0</v>
      </c>
      <c r="K96" s="24">
        <f>'unselbst. Besch 7_2003'!K96*100/'unselbst. Besch 7_2003'!$N96</f>
        <v>0</v>
      </c>
      <c r="L96" s="24">
        <f>'unselbst. Besch 7_2003'!L96*100/'unselbst. Besch 7_2003'!$N96</f>
        <v>0</v>
      </c>
      <c r="M96" s="24">
        <f>'unselbst. Besch 7_2003'!M96*100/'unselbst. Besch 7_2003'!$N96</f>
        <v>0</v>
      </c>
      <c r="N96" s="24">
        <f>'unselbst. Besch 7_2003'!N96*100/'unselbst. Besch 7_2003'!$N96</f>
        <v>100</v>
      </c>
    </row>
    <row r="97" spans="1:14" x14ac:dyDescent="0.2">
      <c r="A97" s="20" t="s">
        <v>164</v>
      </c>
      <c r="B97" s="20" t="s">
        <v>233</v>
      </c>
      <c r="C97" s="23" t="s">
        <v>4</v>
      </c>
      <c r="D97" s="23" t="s">
        <v>26</v>
      </c>
      <c r="E97" s="24">
        <f>'unselbst. Besch 7_2003'!E97*100/'unselbst. Besch 7_2003'!$N97</f>
        <v>46.650717703349279</v>
      </c>
      <c r="F97" s="24">
        <f>'unselbst. Besch 7_2003'!F97*100/'unselbst. Besch 7_2003'!$N97</f>
        <v>19.617224880382775</v>
      </c>
      <c r="G97" s="24">
        <f>'unselbst. Besch 7_2003'!G97*100/'unselbst. Besch 7_2003'!$N97</f>
        <v>22.966507177033492</v>
      </c>
      <c r="H97" s="24">
        <f>'unselbst. Besch 7_2003'!H97*100/'unselbst. Besch 7_2003'!$N97</f>
        <v>10.76555023923445</v>
      </c>
      <c r="I97" s="24">
        <f>'unselbst. Besch 7_2003'!I97*100/'unselbst. Besch 7_2003'!$N97</f>
        <v>0</v>
      </c>
      <c r="J97" s="24">
        <f>'unselbst. Besch 7_2003'!J97*100/'unselbst. Besch 7_2003'!$N97</f>
        <v>0</v>
      </c>
      <c r="K97" s="24">
        <f>'unselbst. Besch 7_2003'!K97*100/'unselbst. Besch 7_2003'!$N97</f>
        <v>0</v>
      </c>
      <c r="L97" s="24">
        <f>'unselbst. Besch 7_2003'!L97*100/'unselbst. Besch 7_2003'!$N97</f>
        <v>0</v>
      </c>
      <c r="M97" s="24">
        <f>'unselbst. Besch 7_2003'!M97*100/'unselbst. Besch 7_2003'!$N97</f>
        <v>0</v>
      </c>
      <c r="N97" s="24">
        <f>'unselbst. Besch 7_2003'!N97*100/'unselbst. Besch 7_2003'!$N97</f>
        <v>100</v>
      </c>
    </row>
    <row r="98" spans="1:14" x14ac:dyDescent="0.2">
      <c r="A98" s="20" t="s">
        <v>165</v>
      </c>
      <c r="B98" s="20" t="s">
        <v>233</v>
      </c>
      <c r="C98" s="23" t="s">
        <v>4</v>
      </c>
      <c r="D98" s="23" t="s">
        <v>27</v>
      </c>
      <c r="E98" s="24">
        <f>'unselbst. Besch 7_2003'!E98*100/'unselbst. Besch 7_2003'!$N98</f>
        <v>11.907553173672751</v>
      </c>
      <c r="F98" s="24">
        <f>'unselbst. Besch 7_2003'!F98*100/'unselbst. Besch 7_2003'!$N98</f>
        <v>12.292748283369621</v>
      </c>
      <c r="G98" s="24">
        <f>'unselbst. Besch 7_2003'!G98*100/'unselbst. Besch 7_2003'!$N98</f>
        <v>17.35052754982415</v>
      </c>
      <c r="H98" s="24">
        <f>'unselbst. Besch 7_2003'!H98*100/'unselbst. Besch 7_2003'!$N98</f>
        <v>24.886953609110702</v>
      </c>
      <c r="I98" s="24">
        <f>'unselbst. Besch 7_2003'!I98*100/'unselbst. Besch 7_2003'!$N98</f>
        <v>18.30514151733378</v>
      </c>
      <c r="J98" s="24">
        <f>'unselbst. Besch 7_2003'!J98*100/'unselbst. Besch 7_2003'!$N98</f>
        <v>10.601239323396417</v>
      </c>
      <c r="K98" s="24">
        <f>'unselbst. Besch 7_2003'!K98*100/'unselbst. Besch 7_2003'!$N98</f>
        <v>4.6558365432925806</v>
      </c>
      <c r="L98" s="24">
        <f>'unselbst. Besch 7_2003'!L98*100/'unselbst. Besch 7_2003'!$N98</f>
        <v>0</v>
      </c>
      <c r="M98" s="24">
        <f>'unselbst. Besch 7_2003'!M98*100/'unselbst. Besch 7_2003'!$N98</f>
        <v>0</v>
      </c>
      <c r="N98" s="24">
        <f>'unselbst. Besch 7_2003'!N98*100/'unselbst. Besch 7_2003'!$N98</f>
        <v>100</v>
      </c>
    </row>
    <row r="99" spans="1:14" x14ac:dyDescent="0.2">
      <c r="A99" s="20" t="s">
        <v>166</v>
      </c>
      <c r="B99" s="20" t="s">
        <v>233</v>
      </c>
      <c r="C99" s="23" t="s">
        <v>4</v>
      </c>
      <c r="D99" s="23" t="s">
        <v>28</v>
      </c>
      <c r="E99" s="24">
        <f>'unselbst. Besch 7_2003'!E99*100/'unselbst. Besch 7_2003'!$N99</f>
        <v>17.383177570093459</v>
      </c>
      <c r="F99" s="24">
        <f>'unselbst. Besch 7_2003'!F99*100/'unselbst. Besch 7_2003'!$N99</f>
        <v>17.554517133956388</v>
      </c>
      <c r="G99" s="24">
        <f>'unselbst. Besch 7_2003'!G99*100/'unselbst. Besch 7_2003'!$N99</f>
        <v>18.629283489096572</v>
      </c>
      <c r="H99" s="24">
        <f>'unselbst. Besch 7_2003'!H99*100/'unselbst. Besch 7_2003'!$N99</f>
        <v>23.286604361370717</v>
      </c>
      <c r="I99" s="24">
        <f>'unselbst. Besch 7_2003'!I99*100/'unselbst. Besch 7_2003'!$N99</f>
        <v>14.719626168224298</v>
      </c>
      <c r="J99" s="24">
        <f>'unselbst. Besch 7_2003'!J99*100/'unselbst. Besch 7_2003'!$N99</f>
        <v>3.3021806853582554</v>
      </c>
      <c r="K99" s="24">
        <f>'unselbst. Besch 7_2003'!K99*100/'unselbst. Besch 7_2003'!$N99</f>
        <v>5.1246105919003115</v>
      </c>
      <c r="L99" s="24">
        <f>'unselbst. Besch 7_2003'!L99*100/'unselbst. Besch 7_2003'!$N99</f>
        <v>0</v>
      </c>
      <c r="M99" s="24">
        <f>'unselbst. Besch 7_2003'!M99*100/'unselbst. Besch 7_2003'!$N99</f>
        <v>0</v>
      </c>
      <c r="N99" s="24">
        <f>'unselbst. Besch 7_2003'!N99*100/'unselbst. Besch 7_2003'!$N99</f>
        <v>100</v>
      </c>
    </row>
    <row r="100" spans="1:14" x14ac:dyDescent="0.2">
      <c r="A100" s="20" t="s">
        <v>167</v>
      </c>
      <c r="B100" s="20" t="s">
        <v>233</v>
      </c>
      <c r="C100" s="23" t="s">
        <v>4</v>
      </c>
      <c r="D100" s="23" t="s">
        <v>29</v>
      </c>
      <c r="E100" s="24">
        <f>'unselbst. Besch 7_2003'!E100*100/'unselbst. Besch 7_2003'!$N100</f>
        <v>14.278970970025961</v>
      </c>
      <c r="F100" s="24">
        <f>'unselbst. Besch 7_2003'!F100*100/'unselbst. Besch 7_2003'!$N100</f>
        <v>10.856738258201558</v>
      </c>
      <c r="G100" s="24">
        <f>'unselbst. Besch 7_2003'!G100*100/'unselbst. Besch 7_2003'!$N100</f>
        <v>19.282511210762333</v>
      </c>
      <c r="H100" s="24">
        <f>'unselbst. Besch 7_2003'!H100*100/'unselbst. Besch 7_2003'!$N100</f>
        <v>24.451262685862638</v>
      </c>
      <c r="I100" s="24">
        <f>'unselbst. Besch 7_2003'!I100*100/'unselbst. Besch 7_2003'!$N100</f>
        <v>12.674061836204862</v>
      </c>
      <c r="J100" s="24">
        <f>'unselbst. Besch 7_2003'!J100*100/'unselbst. Besch 7_2003'!$N100</f>
        <v>18.456455038942646</v>
      </c>
      <c r="K100" s="24">
        <f>'unselbst. Besch 7_2003'!K100*100/'unselbst. Besch 7_2003'!$N100</f>
        <v>0</v>
      </c>
      <c r="L100" s="24">
        <f>'unselbst. Besch 7_2003'!L100*100/'unselbst. Besch 7_2003'!$N100</f>
        <v>0</v>
      </c>
      <c r="M100" s="24">
        <f>'unselbst. Besch 7_2003'!M100*100/'unselbst. Besch 7_2003'!$N100</f>
        <v>0</v>
      </c>
      <c r="N100" s="24">
        <f>'unselbst. Besch 7_2003'!N100*100/'unselbst. Besch 7_2003'!$N100</f>
        <v>100</v>
      </c>
    </row>
    <row r="101" spans="1:14" x14ac:dyDescent="0.2">
      <c r="A101" s="20" t="s">
        <v>168</v>
      </c>
      <c r="B101" s="20" t="s">
        <v>233</v>
      </c>
      <c r="C101" s="23" t="s">
        <v>4</v>
      </c>
      <c r="D101" s="23" t="s">
        <v>30</v>
      </c>
      <c r="E101" s="24">
        <f>'unselbst. Besch 7_2003'!E101*100/'unselbst. Besch 7_2003'!$N101</f>
        <v>15.689381933438986</v>
      </c>
      <c r="F101" s="24">
        <f>'unselbst. Besch 7_2003'!F101*100/'unselbst. Besch 7_2003'!$N101</f>
        <v>19.492868462757528</v>
      </c>
      <c r="G101" s="24">
        <f>'unselbst. Besch 7_2003'!G101*100/'unselbst. Besch 7_2003'!$N101</f>
        <v>18.700475435816166</v>
      </c>
      <c r="H101" s="24">
        <f>'unselbst. Besch 7_2003'!H101*100/'unselbst. Besch 7_2003'!$N101</f>
        <v>19.889064976228209</v>
      </c>
      <c r="I101" s="24">
        <f>'unselbst. Besch 7_2003'!I101*100/'unselbst. Besch 7_2003'!$N101</f>
        <v>17.274167987321711</v>
      </c>
      <c r="J101" s="24">
        <f>'unselbst. Besch 7_2003'!J101*100/'unselbst. Besch 7_2003'!$N101</f>
        <v>8.9540412044374005</v>
      </c>
      <c r="K101" s="24">
        <f>'unselbst. Besch 7_2003'!K101*100/'unselbst. Besch 7_2003'!$N101</f>
        <v>0</v>
      </c>
      <c r="L101" s="24">
        <f>'unselbst. Besch 7_2003'!L101*100/'unselbst. Besch 7_2003'!$N101</f>
        <v>0</v>
      </c>
      <c r="M101" s="24">
        <f>'unselbst. Besch 7_2003'!M101*100/'unselbst. Besch 7_2003'!$N101</f>
        <v>0</v>
      </c>
      <c r="N101" s="24">
        <f>'unselbst. Besch 7_2003'!N101*100/'unselbst. Besch 7_2003'!$N101</f>
        <v>100</v>
      </c>
    </row>
    <row r="102" spans="1:14" x14ac:dyDescent="0.2">
      <c r="A102" s="20" t="s">
        <v>169</v>
      </c>
      <c r="B102" s="20" t="s">
        <v>233</v>
      </c>
      <c r="C102" s="23" t="s">
        <v>4</v>
      </c>
      <c r="D102" s="23" t="s">
        <v>31</v>
      </c>
      <c r="E102" s="24">
        <f>'unselbst. Besch 7_2003'!E102*100/'unselbst. Besch 7_2003'!$N102</f>
        <v>13.813813813813814</v>
      </c>
      <c r="F102" s="24">
        <f>'unselbst. Besch 7_2003'!F102*100/'unselbst. Besch 7_2003'!$N102</f>
        <v>7.9579579579579578</v>
      </c>
      <c r="G102" s="24">
        <f>'unselbst. Besch 7_2003'!G102*100/'unselbst. Besch 7_2003'!$N102</f>
        <v>13.713713713713714</v>
      </c>
      <c r="H102" s="24">
        <f>'unselbst. Besch 7_2003'!H102*100/'unselbst. Besch 7_2003'!$N102</f>
        <v>13.588588588588589</v>
      </c>
      <c r="I102" s="24">
        <f>'unselbst. Besch 7_2003'!I102*100/'unselbst. Besch 7_2003'!$N102</f>
        <v>8.483483483483484</v>
      </c>
      <c r="J102" s="24">
        <f>'unselbst. Besch 7_2003'!J102*100/'unselbst. Besch 7_2003'!$N102</f>
        <v>24.574574574574573</v>
      </c>
      <c r="K102" s="24">
        <f>'unselbst. Besch 7_2003'!K102*100/'unselbst. Besch 7_2003'!$N102</f>
        <v>17.867867867867869</v>
      </c>
      <c r="L102" s="24">
        <f>'unselbst. Besch 7_2003'!L102*100/'unselbst. Besch 7_2003'!$N102</f>
        <v>0</v>
      </c>
      <c r="M102" s="24">
        <f>'unselbst. Besch 7_2003'!M102*100/'unselbst. Besch 7_2003'!$N102</f>
        <v>0</v>
      </c>
      <c r="N102" s="24">
        <f>'unselbst. Besch 7_2003'!N102*100/'unselbst. Besch 7_2003'!$N102</f>
        <v>100</v>
      </c>
    </row>
    <row r="103" spans="1:14" x14ac:dyDescent="0.2">
      <c r="A103" s="20" t="s">
        <v>170</v>
      </c>
      <c r="B103" s="20" t="s">
        <v>233</v>
      </c>
      <c r="C103" s="23" t="s">
        <v>4</v>
      </c>
      <c r="D103" s="23" t="s">
        <v>32</v>
      </c>
      <c r="E103" s="24">
        <f>'unselbst. Besch 7_2003'!E103*100/'unselbst. Besch 7_2003'!$N103</f>
        <v>8.9454001495886306</v>
      </c>
      <c r="F103" s="24">
        <f>'unselbst. Besch 7_2003'!F103*100/'unselbst. Besch 7_2003'!$N103</f>
        <v>8.9454001495886306</v>
      </c>
      <c r="G103" s="24">
        <f>'unselbst. Besch 7_2003'!G103*100/'unselbst. Besch 7_2003'!$N103</f>
        <v>8.6013462976813759</v>
      </c>
      <c r="H103" s="24">
        <f>'unselbst. Besch 7_2003'!H103*100/'unselbst. Besch 7_2003'!$N103</f>
        <v>13.103964098728497</v>
      </c>
      <c r="I103" s="24">
        <f>'unselbst. Besch 7_2003'!I103*100/'unselbst. Besch 7_2003'!$N103</f>
        <v>11.892296185489903</v>
      </c>
      <c r="J103" s="24">
        <f>'unselbst. Besch 7_2003'!J103*100/'unselbst. Besch 7_2003'!$N103</f>
        <v>17.905759162303664</v>
      </c>
      <c r="K103" s="24">
        <f>'unselbst. Besch 7_2003'!K103*100/'unselbst. Besch 7_2003'!$N103</f>
        <v>0</v>
      </c>
      <c r="L103" s="24">
        <f>'unselbst. Besch 7_2003'!L103*100/'unselbst. Besch 7_2003'!$N103</f>
        <v>30.605833956619296</v>
      </c>
      <c r="M103" s="24">
        <f>'unselbst. Besch 7_2003'!M103*100/'unselbst. Besch 7_2003'!$N103</f>
        <v>0</v>
      </c>
      <c r="N103" s="24">
        <f>'unselbst. Besch 7_2003'!N103*100/'unselbst. Besch 7_2003'!$N103</f>
        <v>100</v>
      </c>
    </row>
    <row r="104" spans="1:14" x14ac:dyDescent="0.2">
      <c r="A104" s="20" t="s">
        <v>171</v>
      </c>
      <c r="B104" s="20" t="s">
        <v>233</v>
      </c>
      <c r="C104" s="23" t="s">
        <v>4</v>
      </c>
      <c r="D104" s="23" t="s">
        <v>61</v>
      </c>
      <c r="E104" s="24">
        <f>'unselbst. Besch 7_2003'!E104*100/'unselbst. Besch 7_2003'!$N104</f>
        <v>4.6218487394957979</v>
      </c>
      <c r="F104" s="24">
        <f>'unselbst. Besch 7_2003'!F104*100/'unselbst. Besch 7_2003'!$N104</f>
        <v>6.7226890756302522</v>
      </c>
      <c r="G104" s="24">
        <f>'unselbst. Besch 7_2003'!G104*100/'unselbst. Besch 7_2003'!$N104</f>
        <v>0</v>
      </c>
      <c r="H104" s="24">
        <f>'unselbst. Besch 7_2003'!H104*100/'unselbst. Besch 7_2003'!$N104</f>
        <v>40.756302521008401</v>
      </c>
      <c r="I104" s="24">
        <f>'unselbst. Besch 7_2003'!I104*100/'unselbst. Besch 7_2003'!$N104</f>
        <v>0</v>
      </c>
      <c r="J104" s="24">
        <f>'unselbst. Besch 7_2003'!J104*100/'unselbst. Besch 7_2003'!$N104</f>
        <v>47.899159663865547</v>
      </c>
      <c r="K104" s="24">
        <f>'unselbst. Besch 7_2003'!K104*100/'unselbst. Besch 7_2003'!$N104</f>
        <v>0</v>
      </c>
      <c r="L104" s="24">
        <f>'unselbst. Besch 7_2003'!L104*100/'unselbst. Besch 7_2003'!$N104</f>
        <v>0</v>
      </c>
      <c r="M104" s="24">
        <f>'unselbst. Besch 7_2003'!M104*100/'unselbst. Besch 7_2003'!$N104</f>
        <v>0</v>
      </c>
      <c r="N104" s="24">
        <f>'unselbst. Besch 7_2003'!N104*100/'unselbst. Besch 7_2003'!$N104</f>
        <v>100</v>
      </c>
    </row>
    <row r="105" spans="1:14" x14ac:dyDescent="0.2">
      <c r="A105" s="20" t="s">
        <v>172</v>
      </c>
      <c r="B105" s="20" t="s">
        <v>233</v>
      </c>
      <c r="C105" s="23" t="s">
        <v>4</v>
      </c>
      <c r="D105" s="23" t="s">
        <v>33</v>
      </c>
      <c r="E105" s="24">
        <f>'unselbst. Besch 7_2003'!E105*100/'unselbst. Besch 7_2003'!$N105</f>
        <v>6.3404801172805572</v>
      </c>
      <c r="F105" s="24">
        <f>'unselbst. Besch 7_2003'!F105*100/'unselbst. Besch 7_2003'!$N105</f>
        <v>8.3928898662268647</v>
      </c>
      <c r="G105" s="24">
        <f>'unselbst. Besch 7_2003'!G105*100/'unselbst. Besch 7_2003'!$N105</f>
        <v>4.8561480667033168</v>
      </c>
      <c r="H105" s="24">
        <f>'unselbst. Besch 7_2003'!H105*100/'unselbst. Besch 7_2003'!$N105</f>
        <v>3.9948689756276341</v>
      </c>
      <c r="I105" s="24">
        <f>'unselbst. Besch 7_2003'!I105*100/'unselbst. Besch 7_2003'!$N105</f>
        <v>4.3980208905992306</v>
      </c>
      <c r="J105" s="24">
        <f>'unselbst. Besch 7_2003'!J105*100/'unselbst. Besch 7_2003'!$N105</f>
        <v>3.1152647975077881</v>
      </c>
      <c r="K105" s="24">
        <f>'unselbst. Besch 7_2003'!K105*100/'unselbst. Besch 7_2003'!$N105</f>
        <v>14.110317024005864</v>
      </c>
      <c r="L105" s="24">
        <f>'unselbst. Besch 7_2003'!L105*100/'unselbst. Besch 7_2003'!$N105</f>
        <v>29.320139270661535</v>
      </c>
      <c r="M105" s="24">
        <f>'unselbst. Besch 7_2003'!M105*100/'unselbst. Besch 7_2003'!$N105</f>
        <v>25.47187099138721</v>
      </c>
      <c r="N105" s="24">
        <f>'unselbst. Besch 7_2003'!N105*100/'unselbst. Besch 7_2003'!$N105</f>
        <v>100</v>
      </c>
    </row>
    <row r="106" spans="1:14" x14ac:dyDescent="0.2">
      <c r="A106" s="20" t="s">
        <v>173</v>
      </c>
      <c r="B106" s="20" t="s">
        <v>233</v>
      </c>
      <c r="C106" s="23" t="s">
        <v>4</v>
      </c>
      <c r="D106" s="23" t="s">
        <v>34</v>
      </c>
      <c r="E106" s="24">
        <f>'unselbst. Besch 7_2003'!E106*100/'unselbst. Besch 7_2003'!$N106</f>
        <v>26.337448559670783</v>
      </c>
      <c r="F106" s="24">
        <f>'unselbst. Besch 7_2003'!F106*100/'unselbst. Besch 7_2003'!$N106</f>
        <v>16.872427983539094</v>
      </c>
      <c r="G106" s="24">
        <f>'unselbst. Besch 7_2003'!G106*100/'unselbst. Besch 7_2003'!$N106</f>
        <v>13.991769547325102</v>
      </c>
      <c r="H106" s="24">
        <f>'unselbst. Besch 7_2003'!H106*100/'unselbst. Besch 7_2003'!$N106</f>
        <v>18.930041152263374</v>
      </c>
      <c r="I106" s="24">
        <f>'unselbst. Besch 7_2003'!I106*100/'unselbst. Besch 7_2003'!$N106</f>
        <v>23.868312757201647</v>
      </c>
      <c r="J106" s="24">
        <f>'unselbst. Besch 7_2003'!J106*100/'unselbst. Besch 7_2003'!$N106</f>
        <v>0</v>
      </c>
      <c r="K106" s="24">
        <f>'unselbst. Besch 7_2003'!K106*100/'unselbst. Besch 7_2003'!$N106</f>
        <v>0</v>
      </c>
      <c r="L106" s="24">
        <f>'unselbst. Besch 7_2003'!L106*100/'unselbst. Besch 7_2003'!$N106</f>
        <v>0</v>
      </c>
      <c r="M106" s="24">
        <f>'unselbst. Besch 7_2003'!M106*100/'unselbst. Besch 7_2003'!$N106</f>
        <v>0</v>
      </c>
      <c r="N106" s="24">
        <f>'unselbst. Besch 7_2003'!N106*100/'unselbst. Besch 7_2003'!$N106</f>
        <v>100</v>
      </c>
    </row>
    <row r="107" spans="1:14" x14ac:dyDescent="0.2">
      <c r="A107" s="20" t="s">
        <v>174</v>
      </c>
      <c r="B107" s="20" t="s">
        <v>233</v>
      </c>
      <c r="C107" s="23" t="s">
        <v>4</v>
      </c>
      <c r="D107" s="23" t="s">
        <v>69</v>
      </c>
      <c r="E107" s="24">
        <f>'unselbst. Besch 7_2003'!E107*100/'unselbst. Besch 7_2003'!$N107</f>
        <v>75.675675675675677</v>
      </c>
      <c r="F107" s="24">
        <f>'unselbst. Besch 7_2003'!F107*100/'unselbst. Besch 7_2003'!$N107</f>
        <v>13.513513513513514</v>
      </c>
      <c r="G107" s="24">
        <f>'unselbst. Besch 7_2003'!G107*100/'unselbst. Besch 7_2003'!$N107</f>
        <v>0</v>
      </c>
      <c r="H107" s="24">
        <f>'unselbst. Besch 7_2003'!H107*100/'unselbst. Besch 7_2003'!$N107</f>
        <v>10.810810810810811</v>
      </c>
      <c r="I107" s="24">
        <f>'unselbst. Besch 7_2003'!I107*100/'unselbst. Besch 7_2003'!$N107</f>
        <v>0</v>
      </c>
      <c r="J107" s="24">
        <f>'unselbst. Besch 7_2003'!J107*100/'unselbst. Besch 7_2003'!$N107</f>
        <v>0</v>
      </c>
      <c r="K107" s="24">
        <f>'unselbst. Besch 7_2003'!K107*100/'unselbst. Besch 7_2003'!$N107</f>
        <v>0</v>
      </c>
      <c r="L107" s="24">
        <f>'unselbst. Besch 7_2003'!L107*100/'unselbst. Besch 7_2003'!$N107</f>
        <v>0</v>
      </c>
      <c r="M107" s="24">
        <f>'unselbst. Besch 7_2003'!M107*100/'unselbst. Besch 7_2003'!$N107</f>
        <v>0</v>
      </c>
      <c r="N107" s="24">
        <f>'unselbst. Besch 7_2003'!N107*100/'unselbst. Besch 7_2003'!$N107</f>
        <v>100</v>
      </c>
    </row>
    <row r="108" spans="1:14" x14ac:dyDescent="0.2">
      <c r="A108" s="20" t="s">
        <v>175</v>
      </c>
      <c r="B108" s="20" t="s">
        <v>233</v>
      </c>
      <c r="C108" s="23" t="s">
        <v>4</v>
      </c>
      <c r="D108" s="23" t="s">
        <v>36</v>
      </c>
      <c r="E108" s="24">
        <f>'unselbst. Besch 7_2003'!E108*100/'unselbst. Besch 7_2003'!$N108</f>
        <v>30.384767949226497</v>
      </c>
      <c r="F108" s="24">
        <f>'unselbst. Besch 7_2003'!F108*100/'unselbst. Besch 7_2003'!$N108</f>
        <v>15.787385957953193</v>
      </c>
      <c r="G108" s="24">
        <f>'unselbst. Besch 7_2003'!G108*100/'unselbst. Besch 7_2003'!$N108</f>
        <v>13.764379214597382</v>
      </c>
      <c r="H108" s="24">
        <f>'unselbst. Besch 7_2003'!H108*100/'unselbst. Besch 7_2003'!$N108</f>
        <v>17.651725505751685</v>
      </c>
      <c r="I108" s="24">
        <f>'unselbst. Besch 7_2003'!I108*100/'unselbst. Besch 7_2003'!$N108</f>
        <v>12.019040063466878</v>
      </c>
      <c r="J108" s="24">
        <f>'unselbst. Besch 7_2003'!J108*100/'unselbst. Besch 7_2003'!$N108</f>
        <v>10.392701309004364</v>
      </c>
      <c r="K108" s="24">
        <f>'unselbst. Besch 7_2003'!K108*100/'unselbst. Besch 7_2003'!$N108</f>
        <v>0</v>
      </c>
      <c r="L108" s="24">
        <f>'unselbst. Besch 7_2003'!L108*100/'unselbst. Besch 7_2003'!$N108</f>
        <v>0</v>
      </c>
      <c r="M108" s="24">
        <f>'unselbst. Besch 7_2003'!M108*100/'unselbst. Besch 7_2003'!$N108</f>
        <v>0</v>
      </c>
      <c r="N108" s="24">
        <f>'unselbst. Besch 7_2003'!N108*100/'unselbst. Besch 7_2003'!$N108</f>
        <v>100</v>
      </c>
    </row>
    <row r="109" spans="1:14" x14ac:dyDescent="0.2">
      <c r="A109" s="20"/>
      <c r="B109" s="20"/>
      <c r="C109" s="23"/>
      <c r="D109" s="23"/>
      <c r="E109" s="24"/>
      <c r="F109" s="24"/>
      <c r="G109" s="24"/>
      <c r="H109" s="24"/>
      <c r="I109" s="24"/>
      <c r="J109" s="24"/>
      <c r="K109" s="24"/>
      <c r="L109" s="24"/>
      <c r="M109" s="24"/>
      <c r="N109" s="24"/>
    </row>
    <row r="110" spans="1:14" x14ac:dyDescent="0.2">
      <c r="A110" s="20"/>
      <c r="B110" s="20"/>
      <c r="C110" s="23"/>
      <c r="D110" s="23"/>
      <c r="E110" s="36">
        <f>'unselbst. Besch 7_2003'!E110*100/'unselbst. Besch 7_2003'!$N110</f>
        <v>13.550623453614561</v>
      </c>
      <c r="F110" s="36">
        <f>'unselbst. Besch 7_2003'!F110*100/'unselbst. Besch 7_2003'!$N110</f>
        <v>10.226354082457558</v>
      </c>
      <c r="G110" s="36">
        <f>'unselbst. Besch 7_2003'!G110*100/'unselbst. Besch 7_2003'!$N110</f>
        <v>11.336077019181303</v>
      </c>
      <c r="H110" s="36">
        <f>'unselbst. Besch 7_2003'!H110*100/'unselbst. Besch 7_2003'!$N110</f>
        <v>13.885010166335954</v>
      </c>
      <c r="I110" s="36">
        <f>'unselbst. Besch 7_2003'!I110*100/'unselbst. Besch 7_2003'!$N110</f>
        <v>9.0529384385487859</v>
      </c>
      <c r="J110" s="36">
        <f>'unselbst. Besch 7_2003'!J110*100/'unselbst. Besch 7_2003'!$N110</f>
        <v>12.624629479924549</v>
      </c>
      <c r="K110" s="36">
        <f>'unselbst. Besch 7_2003'!K110*100/'unselbst. Besch 7_2003'!$N110</f>
        <v>5.5486146836187258</v>
      </c>
      <c r="L110" s="36">
        <f>'unselbst. Besch 7_2003'!L110*100/'unselbst. Besch 7_2003'!$N110</f>
        <v>9.945861198892727</v>
      </c>
      <c r="M110" s="36">
        <f>'unselbst. Besch 7_2003'!M110*100/'unselbst. Besch 7_2003'!$N110</f>
        <v>13.829891477425834</v>
      </c>
      <c r="N110" s="36">
        <f>'unselbst. Besch 7_2003'!N110*100/'unselbst. Besch 7_2003'!$N110</f>
        <v>100</v>
      </c>
    </row>
    <row r="111" spans="1:14" x14ac:dyDescent="0.2">
      <c r="A111" s="20"/>
      <c r="B111" s="20"/>
      <c r="C111" s="23"/>
      <c r="D111" s="23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x14ac:dyDescent="0.2">
      <c r="A112" s="20" t="s">
        <v>176</v>
      </c>
      <c r="B112" s="20" t="s">
        <v>233</v>
      </c>
      <c r="C112" s="23" t="s">
        <v>5</v>
      </c>
      <c r="D112" s="23" t="s">
        <v>12</v>
      </c>
      <c r="E112" s="24">
        <f>'unselbst. Besch 7_2003'!E112*100/'unselbst. Besch 7_2003'!$N112</f>
        <v>1.2244897959183674</v>
      </c>
      <c r="F112" s="24">
        <f>'unselbst. Besch 7_2003'!F112*100/'unselbst. Besch 7_2003'!$N112</f>
        <v>2.4489795918367347</v>
      </c>
      <c r="G112" s="24">
        <f>'unselbst. Besch 7_2003'!G112*100/'unselbst. Besch 7_2003'!$N112</f>
        <v>1.5306122448979591</v>
      </c>
      <c r="H112" s="24">
        <f>'unselbst. Besch 7_2003'!H112*100/'unselbst. Besch 7_2003'!$N112</f>
        <v>4.591836734693878</v>
      </c>
      <c r="I112" s="24">
        <f>'unselbst. Besch 7_2003'!I112*100/'unselbst. Besch 7_2003'!$N112</f>
        <v>0</v>
      </c>
      <c r="J112" s="24">
        <f>'unselbst. Besch 7_2003'!J112*100/'unselbst. Besch 7_2003'!$N112</f>
        <v>29.693877551020407</v>
      </c>
      <c r="K112" s="24">
        <f>'unselbst. Besch 7_2003'!K112*100/'unselbst. Besch 7_2003'!$N112</f>
        <v>0</v>
      </c>
      <c r="L112" s="24">
        <f>'unselbst. Besch 7_2003'!L112*100/'unselbst. Besch 7_2003'!$N112</f>
        <v>60.510204081632651</v>
      </c>
      <c r="M112" s="24">
        <f>'unselbst. Besch 7_2003'!M112*100/'unselbst. Besch 7_2003'!$N112</f>
        <v>0</v>
      </c>
      <c r="N112" s="24">
        <f>'unselbst. Besch 7_2003'!N112*100/'unselbst. Besch 7_2003'!$N112</f>
        <v>100</v>
      </c>
    </row>
    <row r="113" spans="1:14" x14ac:dyDescent="0.2">
      <c r="A113" s="20" t="s">
        <v>177</v>
      </c>
      <c r="B113" s="20" t="s">
        <v>233</v>
      </c>
      <c r="C113" s="23" t="s">
        <v>5</v>
      </c>
      <c r="D113" s="23" t="s">
        <v>13</v>
      </c>
      <c r="E113" s="24">
        <f>'unselbst. Besch 7_2003'!E113*100/'unselbst. Besch 7_2003'!$N113</f>
        <v>0.13831258644536654</v>
      </c>
      <c r="F113" s="24">
        <f>'unselbst. Besch 7_2003'!F113*100/'unselbst. Besch 7_2003'!$N113</f>
        <v>0.35961272475795297</v>
      </c>
      <c r="G113" s="24">
        <f>'unselbst. Besch 7_2003'!G113*100/'unselbst. Besch 7_2003'!$N113</f>
        <v>1.632088520055325</v>
      </c>
      <c r="H113" s="24">
        <f>'unselbst. Besch 7_2003'!H113*100/'unselbst. Besch 7_2003'!$N113</f>
        <v>5.4771784232365146</v>
      </c>
      <c r="I113" s="24">
        <f>'unselbst. Besch 7_2003'!I113*100/'unselbst. Besch 7_2003'!$N113</f>
        <v>8.1051175656984782</v>
      </c>
      <c r="J113" s="24">
        <f>'unselbst. Besch 7_2003'!J113*100/'unselbst. Besch 7_2003'!$N113</f>
        <v>33.80359612724758</v>
      </c>
      <c r="K113" s="24">
        <f>'unselbst. Besch 7_2003'!K113*100/'unselbst. Besch 7_2003'!$N113</f>
        <v>25.311203319502074</v>
      </c>
      <c r="L113" s="24">
        <f>'unselbst. Besch 7_2003'!L113*100/'unselbst. Besch 7_2003'!$N113</f>
        <v>25.172890733056708</v>
      </c>
      <c r="M113" s="24">
        <f>'unselbst. Besch 7_2003'!M113*100/'unselbst. Besch 7_2003'!$N113</f>
        <v>0</v>
      </c>
      <c r="N113" s="24">
        <f>'unselbst. Besch 7_2003'!N113*100/'unselbst. Besch 7_2003'!$N113</f>
        <v>100</v>
      </c>
    </row>
    <row r="114" spans="1:14" x14ac:dyDescent="0.2">
      <c r="A114" s="20" t="s">
        <v>178</v>
      </c>
      <c r="B114" s="20" t="s">
        <v>233</v>
      </c>
      <c r="C114" s="23" t="s">
        <v>5</v>
      </c>
      <c r="D114" s="23" t="s">
        <v>14</v>
      </c>
      <c r="E114" s="24">
        <f>'unselbst. Besch 7_2003'!E114*100/'unselbst. Besch 7_2003'!$N114</f>
        <v>6.4599483204134361E-2</v>
      </c>
      <c r="F114" s="24">
        <f>'unselbst. Besch 7_2003'!F114*100/'unselbst. Besch 7_2003'!$N114</f>
        <v>0.45219638242894056</v>
      </c>
      <c r="G114" s="24">
        <f>'unselbst. Besch 7_2003'!G114*100/'unselbst. Besch 7_2003'!$N114</f>
        <v>1.5503875968992249</v>
      </c>
      <c r="H114" s="24">
        <f>'unselbst. Besch 7_2003'!H114*100/'unselbst. Besch 7_2003'!$N114</f>
        <v>9.819121447028424</v>
      </c>
      <c r="I114" s="24">
        <f>'unselbst. Besch 7_2003'!I114*100/'unselbst. Besch 7_2003'!$N114</f>
        <v>39.470284237726098</v>
      </c>
      <c r="J114" s="24">
        <f>'unselbst. Besch 7_2003'!J114*100/'unselbst. Besch 7_2003'!$N114</f>
        <v>31.65374677002584</v>
      </c>
      <c r="K114" s="24">
        <f>'unselbst. Besch 7_2003'!K114*100/'unselbst. Besch 7_2003'!$N114</f>
        <v>16.989664082687337</v>
      </c>
      <c r="L114" s="24">
        <f>'unselbst. Besch 7_2003'!L114*100/'unselbst. Besch 7_2003'!$N114</f>
        <v>0</v>
      </c>
      <c r="M114" s="24">
        <f>'unselbst. Besch 7_2003'!M114*100/'unselbst. Besch 7_2003'!$N114</f>
        <v>0</v>
      </c>
      <c r="N114" s="24">
        <f>'unselbst. Besch 7_2003'!N114*100/'unselbst. Besch 7_2003'!$N114</f>
        <v>100</v>
      </c>
    </row>
    <row r="115" spans="1:14" x14ac:dyDescent="0.2">
      <c r="A115" s="20" t="s">
        <v>179</v>
      </c>
      <c r="B115" s="20" t="s">
        <v>233</v>
      </c>
      <c r="C115" s="23" t="s">
        <v>5</v>
      </c>
      <c r="D115" s="23" t="s">
        <v>15</v>
      </c>
      <c r="E115" s="24">
        <f>'unselbst. Besch 7_2003'!E115*100/'unselbst. Besch 7_2003'!$N115</f>
        <v>0.12804097311139565</v>
      </c>
      <c r="F115" s="24">
        <f>'unselbst. Besch 7_2003'!F115*100/'unselbst. Besch 7_2003'!$N115</f>
        <v>4.2509603072983353</v>
      </c>
      <c r="G115" s="24">
        <f>'unselbst. Besch 7_2003'!G115*100/'unselbst. Besch 7_2003'!$N115</f>
        <v>6.9654289372599232</v>
      </c>
      <c r="H115" s="24">
        <f>'unselbst. Besch 7_2003'!H115*100/'unselbst. Besch 7_2003'!$N115</f>
        <v>25.377720870678615</v>
      </c>
      <c r="I115" s="24">
        <f>'unselbst. Besch 7_2003'!I115*100/'unselbst. Besch 7_2003'!$N115</f>
        <v>25.121638924455826</v>
      </c>
      <c r="J115" s="24">
        <f>'unselbst. Besch 7_2003'!J115*100/'unselbst. Besch 7_2003'!$N115</f>
        <v>38.156209987195901</v>
      </c>
      <c r="K115" s="24">
        <f>'unselbst. Besch 7_2003'!K115*100/'unselbst. Besch 7_2003'!$N115</f>
        <v>0</v>
      </c>
      <c r="L115" s="24">
        <f>'unselbst. Besch 7_2003'!L115*100/'unselbst. Besch 7_2003'!$N115</f>
        <v>0</v>
      </c>
      <c r="M115" s="24">
        <f>'unselbst. Besch 7_2003'!M115*100/'unselbst. Besch 7_2003'!$N115</f>
        <v>0</v>
      </c>
      <c r="N115" s="24">
        <f>'unselbst. Besch 7_2003'!N115*100/'unselbst. Besch 7_2003'!$N115</f>
        <v>100</v>
      </c>
    </row>
    <row r="116" spans="1:14" x14ac:dyDescent="0.2">
      <c r="A116" s="20" t="s">
        <v>180</v>
      </c>
      <c r="B116" s="20" t="s">
        <v>233</v>
      </c>
      <c r="C116" s="23" t="s">
        <v>5</v>
      </c>
      <c r="D116" s="23" t="s">
        <v>16</v>
      </c>
      <c r="E116" s="24">
        <f>'unselbst. Besch 7_2003'!E116*100/'unselbst. Besch 7_2003'!$N116</f>
        <v>0</v>
      </c>
      <c r="F116" s="24">
        <f>'unselbst. Besch 7_2003'!F116*100/'unselbst. Besch 7_2003'!$N116</f>
        <v>2.348993288590604</v>
      </c>
      <c r="G116" s="24">
        <f>'unselbst. Besch 7_2003'!G116*100/'unselbst. Besch 7_2003'!$N116</f>
        <v>0</v>
      </c>
      <c r="H116" s="24">
        <f>'unselbst. Besch 7_2003'!H116*100/'unselbst. Besch 7_2003'!$N116</f>
        <v>9.3959731543624159</v>
      </c>
      <c r="I116" s="24">
        <f>'unselbst. Besch 7_2003'!I116*100/'unselbst. Besch 7_2003'!$N116</f>
        <v>0</v>
      </c>
      <c r="J116" s="24">
        <f>'unselbst. Besch 7_2003'!J116*100/'unselbst. Besch 7_2003'!$N116</f>
        <v>0</v>
      </c>
      <c r="K116" s="24">
        <f>'unselbst. Besch 7_2003'!K116*100/'unselbst. Besch 7_2003'!$N116</f>
        <v>88.255033557046985</v>
      </c>
      <c r="L116" s="24">
        <f>'unselbst. Besch 7_2003'!L116*100/'unselbst. Besch 7_2003'!$N116</f>
        <v>0</v>
      </c>
      <c r="M116" s="24">
        <f>'unselbst. Besch 7_2003'!M116*100/'unselbst. Besch 7_2003'!$N116</f>
        <v>0</v>
      </c>
      <c r="N116" s="24">
        <f>'unselbst. Besch 7_2003'!N116*100/'unselbst. Besch 7_2003'!$N116</f>
        <v>100</v>
      </c>
    </row>
    <row r="117" spans="1:14" x14ac:dyDescent="0.2">
      <c r="A117" s="20" t="s">
        <v>181</v>
      </c>
      <c r="B117" s="20" t="s">
        <v>233</v>
      </c>
      <c r="C117" s="23" t="s">
        <v>5</v>
      </c>
      <c r="D117" s="23" t="s">
        <v>17</v>
      </c>
      <c r="E117" s="24">
        <f>'unselbst. Besch 7_2003'!E117*100/'unselbst. Besch 7_2003'!$N117</f>
        <v>0.16515276630883569</v>
      </c>
      <c r="F117" s="24">
        <f>'unselbst. Besch 7_2003'!F117*100/'unselbst. Besch 7_2003'!$N117</f>
        <v>0.19267822736030829</v>
      </c>
      <c r="G117" s="24">
        <f>'unselbst. Besch 7_2003'!G117*100/'unselbst. Besch 7_2003'!$N117</f>
        <v>0</v>
      </c>
      <c r="H117" s="24">
        <f>'unselbst. Besch 7_2003'!H117*100/'unselbst. Besch 7_2003'!$N117</f>
        <v>2.2295623451692816</v>
      </c>
      <c r="I117" s="24">
        <f>'unselbst. Besch 7_2003'!I117*100/'unselbst. Besch 7_2003'!$N117</f>
        <v>12.496559317368567</v>
      </c>
      <c r="J117" s="24">
        <f>'unselbst. Besch 7_2003'!J117*100/'unselbst. Besch 7_2003'!$N117</f>
        <v>8.8907239196256533</v>
      </c>
      <c r="K117" s="24">
        <f>'unselbst. Besch 7_2003'!K117*100/'unselbst. Besch 7_2003'!$N117</f>
        <v>43.104872006606108</v>
      </c>
      <c r="L117" s="24">
        <f>'unselbst. Besch 7_2003'!L117*100/'unselbst. Besch 7_2003'!$N117</f>
        <v>32.920451417561246</v>
      </c>
      <c r="M117" s="24">
        <f>'unselbst. Besch 7_2003'!M117*100/'unselbst. Besch 7_2003'!$N117</f>
        <v>0</v>
      </c>
      <c r="N117" s="24">
        <f>'unselbst. Besch 7_2003'!N117*100/'unselbst. Besch 7_2003'!$N117</f>
        <v>100</v>
      </c>
    </row>
    <row r="118" spans="1:14" x14ac:dyDescent="0.2">
      <c r="A118" s="20" t="s">
        <v>182</v>
      </c>
      <c r="B118" s="20" t="s">
        <v>233</v>
      </c>
      <c r="C118" s="23" t="s">
        <v>5</v>
      </c>
      <c r="D118" s="23" t="s">
        <v>18</v>
      </c>
      <c r="E118" s="24">
        <f>'unselbst. Besch 7_2003'!E118*100/'unselbst. Besch 7_2003'!$N118</f>
        <v>100</v>
      </c>
      <c r="F118" s="24">
        <f>'unselbst. Besch 7_2003'!F118*100/'unselbst. Besch 7_2003'!$N118</f>
        <v>0</v>
      </c>
      <c r="G118" s="24">
        <f>'unselbst. Besch 7_2003'!G118*100/'unselbst. Besch 7_2003'!$N118</f>
        <v>0</v>
      </c>
      <c r="H118" s="24">
        <f>'unselbst. Besch 7_2003'!H118*100/'unselbst. Besch 7_2003'!$N118</f>
        <v>0</v>
      </c>
      <c r="I118" s="24">
        <f>'unselbst. Besch 7_2003'!I118*100/'unselbst. Besch 7_2003'!$N118</f>
        <v>0</v>
      </c>
      <c r="J118" s="24">
        <f>'unselbst. Besch 7_2003'!J118*100/'unselbst. Besch 7_2003'!$N118</f>
        <v>0</v>
      </c>
      <c r="K118" s="24">
        <f>'unselbst. Besch 7_2003'!K118*100/'unselbst. Besch 7_2003'!$N118</f>
        <v>0</v>
      </c>
      <c r="L118" s="24">
        <f>'unselbst. Besch 7_2003'!L118*100/'unselbst. Besch 7_2003'!$N118</f>
        <v>0</v>
      </c>
      <c r="M118" s="24">
        <f>'unselbst. Besch 7_2003'!M118*100/'unselbst. Besch 7_2003'!$N118</f>
        <v>0</v>
      </c>
      <c r="N118" s="24">
        <f>'unselbst. Besch 7_2003'!N118*100/'unselbst. Besch 7_2003'!$N118</f>
        <v>100</v>
      </c>
    </row>
    <row r="119" spans="1:14" x14ac:dyDescent="0.2">
      <c r="A119" s="20" t="s">
        <v>183</v>
      </c>
      <c r="B119" s="20" t="s">
        <v>233</v>
      </c>
      <c r="C119" s="23" t="s">
        <v>5</v>
      </c>
      <c r="D119" s="23" t="s">
        <v>19</v>
      </c>
      <c r="E119" s="24">
        <f>'unselbst. Besch 7_2003'!E119*100/'unselbst. Besch 7_2003'!$N119</f>
        <v>46.666666666666664</v>
      </c>
      <c r="F119" s="24">
        <f>'unselbst. Besch 7_2003'!F119*100/'unselbst. Besch 7_2003'!$N119</f>
        <v>53.333333333333336</v>
      </c>
      <c r="G119" s="24">
        <f>'unselbst. Besch 7_2003'!G119*100/'unselbst. Besch 7_2003'!$N119</f>
        <v>0</v>
      </c>
      <c r="H119" s="24">
        <f>'unselbst. Besch 7_2003'!H119*100/'unselbst. Besch 7_2003'!$N119</f>
        <v>0</v>
      </c>
      <c r="I119" s="24">
        <f>'unselbst. Besch 7_2003'!I119*100/'unselbst. Besch 7_2003'!$N119</f>
        <v>0</v>
      </c>
      <c r="J119" s="24">
        <f>'unselbst. Besch 7_2003'!J119*100/'unselbst. Besch 7_2003'!$N119</f>
        <v>0</v>
      </c>
      <c r="K119" s="24">
        <f>'unselbst. Besch 7_2003'!K119*100/'unselbst. Besch 7_2003'!$N119</f>
        <v>0</v>
      </c>
      <c r="L119" s="24">
        <f>'unselbst. Besch 7_2003'!L119*100/'unselbst. Besch 7_2003'!$N119</f>
        <v>0</v>
      </c>
      <c r="M119" s="24">
        <f>'unselbst. Besch 7_2003'!M119*100/'unselbst. Besch 7_2003'!$N119</f>
        <v>0</v>
      </c>
      <c r="N119" s="24">
        <f>'unselbst. Besch 7_2003'!N119*100/'unselbst. Besch 7_2003'!$N119</f>
        <v>100</v>
      </c>
    </row>
    <row r="120" spans="1:14" x14ac:dyDescent="0.2">
      <c r="A120" s="20" t="s">
        <v>370</v>
      </c>
      <c r="B120" s="20" t="s">
        <v>233</v>
      </c>
      <c r="C120" s="23"/>
      <c r="D120" s="23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x14ac:dyDescent="0.2">
      <c r="A121" s="20"/>
      <c r="B121" s="20"/>
      <c r="C121" s="23"/>
      <c r="D121" s="23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4" x14ac:dyDescent="0.2">
      <c r="A122" s="20"/>
      <c r="B122" s="20"/>
      <c r="C122" s="23"/>
      <c r="D122" s="23"/>
      <c r="E122" s="36">
        <f>'unselbst. Besch 7_2003'!E122*100/'unselbst. Besch 7_2003'!$N122</f>
        <v>0.27863113524326644</v>
      </c>
      <c r="F122" s="36">
        <f>'unselbst. Besch 7_2003'!F122*100/'unselbst. Besch 7_2003'!$N122</f>
        <v>1.6574980352932771</v>
      </c>
      <c r="G122" s="36">
        <f>'unselbst. Besch 7_2003'!G122*100/'unselbst. Besch 7_2003'!$N122</f>
        <v>2.6434235907694505</v>
      </c>
      <c r="H122" s="36">
        <f>'unselbst. Besch 7_2003'!H122*100/'unselbst. Besch 7_2003'!$N122</f>
        <v>10.680860184325212</v>
      </c>
      <c r="I122" s="36">
        <f>'unselbst. Besch 7_2003'!I122*100/'unselbst. Besch 7_2003'!$N122</f>
        <v>16.710723726512825</v>
      </c>
      <c r="J122" s="36">
        <f>'unselbst. Besch 7_2003'!J122*100/'unselbst. Besch 7_2003'!$N122</f>
        <v>27.262984925341144</v>
      </c>
      <c r="K122" s="36">
        <f>'unselbst. Besch 7_2003'!K122*100/'unselbst. Besch 7_2003'!$N122</f>
        <v>21.483174966064155</v>
      </c>
      <c r="L122" s="36">
        <f>'unselbst. Besch 7_2003'!L122*100/'unselbst. Besch 7_2003'!$N122</f>
        <v>19.282703436450667</v>
      </c>
      <c r="M122" s="36">
        <f>'unselbst. Besch 7_2003'!M122*100/'unselbst. Besch 7_2003'!$N122</f>
        <v>0</v>
      </c>
      <c r="N122" s="36">
        <f>'unselbst. Besch 7_2003'!N122*100/'unselbst. Besch 7_2003'!$N122</f>
        <v>100</v>
      </c>
    </row>
    <row r="123" spans="1:14" x14ac:dyDescent="0.2">
      <c r="A123" s="20"/>
      <c r="B123" s="20"/>
      <c r="C123" s="23"/>
      <c r="D123" s="23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 spans="1:14" x14ac:dyDescent="0.2">
      <c r="A124" s="20" t="s">
        <v>184</v>
      </c>
      <c r="B124" s="20" t="s">
        <v>233</v>
      </c>
      <c r="C124" s="23" t="s">
        <v>6</v>
      </c>
      <c r="D124" s="23" t="s">
        <v>12</v>
      </c>
      <c r="E124" s="24">
        <f>'unselbst. Besch 7_2003'!E124*100/'unselbst. Besch 7_2003'!$N124</f>
        <v>7.0791448393034126E-2</v>
      </c>
      <c r="F124" s="24">
        <f>'unselbst. Besch 7_2003'!F124*100/'unselbst. Besch 7_2003'!$N124</f>
        <v>0</v>
      </c>
      <c r="G124" s="24">
        <f>'unselbst. Besch 7_2003'!G124*100/'unselbst. Besch 7_2003'!$N124</f>
        <v>0</v>
      </c>
      <c r="H124" s="24">
        <f>'unselbst. Besch 7_2003'!H124*100/'unselbst. Besch 7_2003'!$N124</f>
        <v>0</v>
      </c>
      <c r="I124" s="24">
        <f>'unselbst. Besch 7_2003'!I124*100/'unselbst. Besch 7_2003'!$N124</f>
        <v>0</v>
      </c>
      <c r="J124" s="24">
        <f>'unselbst. Besch 7_2003'!J124*100/'unselbst. Besch 7_2003'!$N124</f>
        <v>0</v>
      </c>
      <c r="K124" s="24">
        <f>'unselbst. Besch 7_2003'!K124*100/'unselbst. Besch 7_2003'!$N124</f>
        <v>0</v>
      </c>
      <c r="L124" s="24">
        <f>'unselbst. Besch 7_2003'!L124*100/'unselbst. Besch 7_2003'!$N124</f>
        <v>0</v>
      </c>
      <c r="M124" s="24">
        <f>'unselbst. Besch 7_2003'!M124*100/'unselbst. Besch 7_2003'!$N124</f>
        <v>99.929208551606962</v>
      </c>
      <c r="N124" s="24">
        <f>'unselbst. Besch 7_2003'!N124*100/'unselbst. Besch 7_2003'!$N124</f>
        <v>100</v>
      </c>
    </row>
    <row r="125" spans="1:14" x14ac:dyDescent="0.2">
      <c r="A125" s="20" t="s">
        <v>185</v>
      </c>
      <c r="B125" s="20" t="s">
        <v>233</v>
      </c>
      <c r="C125" s="23" t="s">
        <v>6</v>
      </c>
      <c r="D125" s="23" t="s">
        <v>13</v>
      </c>
      <c r="E125" s="24">
        <f>'unselbst. Besch 7_2003'!E125*100/'unselbst. Besch 7_2003'!$N125</f>
        <v>57.142857142857146</v>
      </c>
      <c r="F125" s="24">
        <f>'unselbst. Besch 7_2003'!F125*100/'unselbst. Besch 7_2003'!$N125</f>
        <v>42.857142857142854</v>
      </c>
      <c r="G125" s="24">
        <f>'unselbst. Besch 7_2003'!G125*100/'unselbst. Besch 7_2003'!$N125</f>
        <v>0</v>
      </c>
      <c r="H125" s="24">
        <f>'unselbst. Besch 7_2003'!H125*100/'unselbst. Besch 7_2003'!$N125</f>
        <v>0</v>
      </c>
      <c r="I125" s="24">
        <f>'unselbst. Besch 7_2003'!I125*100/'unselbst. Besch 7_2003'!$N125</f>
        <v>0</v>
      </c>
      <c r="J125" s="24">
        <f>'unselbst. Besch 7_2003'!J125*100/'unselbst. Besch 7_2003'!$N125</f>
        <v>0</v>
      </c>
      <c r="K125" s="24">
        <f>'unselbst. Besch 7_2003'!K125*100/'unselbst. Besch 7_2003'!$N125</f>
        <v>0</v>
      </c>
      <c r="L125" s="24">
        <f>'unselbst. Besch 7_2003'!L125*100/'unselbst. Besch 7_2003'!$N125</f>
        <v>0</v>
      </c>
      <c r="M125" s="24">
        <f>'unselbst. Besch 7_2003'!M125*100/'unselbst. Besch 7_2003'!$N125</f>
        <v>0</v>
      </c>
      <c r="N125" s="24">
        <f>'unselbst. Besch 7_2003'!N125*100/'unselbst. Besch 7_2003'!$N125</f>
        <v>100</v>
      </c>
    </row>
    <row r="126" spans="1:14" x14ac:dyDescent="0.2">
      <c r="A126" s="20" t="s">
        <v>186</v>
      </c>
      <c r="B126" s="20" t="s">
        <v>233</v>
      </c>
      <c r="C126" s="23" t="s">
        <v>6</v>
      </c>
      <c r="D126" s="23" t="s">
        <v>14</v>
      </c>
      <c r="E126" s="24">
        <f>'unselbst. Besch 7_2003'!E126*100/'unselbst. Besch 7_2003'!$N126</f>
        <v>0.39933902506196639</v>
      </c>
      <c r="F126" s="24">
        <f>'unselbst. Besch 7_2003'!F126*100/'unselbst. Besch 7_2003'!$N126</f>
        <v>0.31671715780776644</v>
      </c>
      <c r="G126" s="24">
        <f>'unselbst. Besch 7_2003'!G126*100/'unselbst. Besch 7_2003'!$N126</f>
        <v>0.66097493803359952</v>
      </c>
      <c r="H126" s="24">
        <f>'unselbst. Besch 7_2003'!H126*100/'unselbst. Besch 7_2003'!$N126</f>
        <v>0.75736711649683286</v>
      </c>
      <c r="I126" s="24">
        <f>'unselbst. Besch 7_2003'!I126*100/'unselbst. Besch 7_2003'!$N126</f>
        <v>1.0052327182594327</v>
      </c>
      <c r="J126" s="24">
        <f>'unselbst. Besch 7_2003'!J126*100/'unselbst. Besch 7_2003'!$N126</f>
        <v>2.8366841090608648</v>
      </c>
      <c r="K126" s="24">
        <f>'unselbst. Besch 7_2003'!K126*100/'unselbst. Besch 7_2003'!$N126</f>
        <v>11.374277058661526</v>
      </c>
      <c r="L126" s="24">
        <f>'unselbst. Besch 7_2003'!L126*100/'unselbst. Besch 7_2003'!$N126</f>
        <v>11.938859818231892</v>
      </c>
      <c r="M126" s="24">
        <f>'unselbst. Besch 7_2003'!M126*100/'unselbst. Besch 7_2003'!$N126</f>
        <v>70.710548058386124</v>
      </c>
      <c r="N126" s="24">
        <f>'unselbst. Besch 7_2003'!N126*100/'unselbst. Besch 7_2003'!$N126</f>
        <v>100</v>
      </c>
    </row>
    <row r="127" spans="1:14" x14ac:dyDescent="0.2">
      <c r="A127" s="20" t="s">
        <v>187</v>
      </c>
      <c r="B127" s="20" t="s">
        <v>233</v>
      </c>
      <c r="C127" s="23" t="s">
        <v>6</v>
      </c>
      <c r="D127" s="23" t="s">
        <v>15</v>
      </c>
      <c r="E127" s="24">
        <f>'unselbst. Besch 7_2003'!E127*100/'unselbst. Besch 7_2003'!$N127</f>
        <v>29.032258064516128</v>
      </c>
      <c r="F127" s="24">
        <f>'unselbst. Besch 7_2003'!F127*100/'unselbst. Besch 7_2003'!$N127</f>
        <v>30.107526881720432</v>
      </c>
      <c r="G127" s="24">
        <f>'unselbst. Besch 7_2003'!G127*100/'unselbst. Besch 7_2003'!$N127</f>
        <v>0</v>
      </c>
      <c r="H127" s="24">
        <f>'unselbst. Besch 7_2003'!H127*100/'unselbst. Besch 7_2003'!$N127</f>
        <v>40.86021505376344</v>
      </c>
      <c r="I127" s="24">
        <f>'unselbst. Besch 7_2003'!I127*100/'unselbst. Besch 7_2003'!$N127</f>
        <v>0</v>
      </c>
      <c r="J127" s="24">
        <f>'unselbst. Besch 7_2003'!J127*100/'unselbst. Besch 7_2003'!$N127</f>
        <v>0</v>
      </c>
      <c r="K127" s="24">
        <f>'unselbst. Besch 7_2003'!K127*100/'unselbst. Besch 7_2003'!$N127</f>
        <v>0</v>
      </c>
      <c r="L127" s="24">
        <f>'unselbst. Besch 7_2003'!L127*100/'unselbst. Besch 7_2003'!$N127</f>
        <v>0</v>
      </c>
      <c r="M127" s="24">
        <f>'unselbst. Besch 7_2003'!M127*100/'unselbst. Besch 7_2003'!$N127</f>
        <v>0</v>
      </c>
      <c r="N127" s="24">
        <f>'unselbst. Besch 7_2003'!N127*100/'unselbst. Besch 7_2003'!$N127</f>
        <v>100</v>
      </c>
    </row>
    <row r="128" spans="1:14" x14ac:dyDescent="0.2">
      <c r="A128" s="20" t="s">
        <v>188</v>
      </c>
      <c r="B128" s="20" t="s">
        <v>233</v>
      </c>
      <c r="C128" s="23" t="s">
        <v>6</v>
      </c>
      <c r="D128" s="23" t="s">
        <v>16</v>
      </c>
      <c r="E128" s="24">
        <f>'unselbst. Besch 7_2003'!E128*100/'unselbst. Besch 7_2003'!$N128</f>
        <v>2.8128460686600221</v>
      </c>
      <c r="F128" s="24">
        <f>'unselbst. Besch 7_2003'!F128*100/'unselbst. Besch 7_2003'!$N128</f>
        <v>5.249169435215947</v>
      </c>
      <c r="G128" s="24">
        <f>'unselbst. Besch 7_2003'!G128*100/'unselbst. Besch 7_2003'!$N128</f>
        <v>10.808416389811738</v>
      </c>
      <c r="H128" s="24">
        <f>'unselbst. Besch 7_2003'!H128*100/'unselbst. Besch 7_2003'!$N128</f>
        <v>17.009966777408639</v>
      </c>
      <c r="I128" s="24">
        <f>'unselbst. Besch 7_2003'!I128*100/'unselbst. Besch 7_2003'!$N128</f>
        <v>17.519379844961239</v>
      </c>
      <c r="J128" s="24">
        <f>'unselbst. Besch 7_2003'!J128*100/'unselbst. Besch 7_2003'!$N128</f>
        <v>31.406423034330011</v>
      </c>
      <c r="K128" s="24">
        <f>'unselbst. Besch 7_2003'!K128*100/'unselbst. Besch 7_2003'!$N128</f>
        <v>0</v>
      </c>
      <c r="L128" s="24">
        <f>'unselbst. Besch 7_2003'!L128*100/'unselbst. Besch 7_2003'!$N128</f>
        <v>15.193798449612403</v>
      </c>
      <c r="M128" s="24">
        <f>'unselbst. Besch 7_2003'!M128*100/'unselbst. Besch 7_2003'!$N128</f>
        <v>0</v>
      </c>
      <c r="N128" s="24">
        <f>'unselbst. Besch 7_2003'!N128*100/'unselbst. Besch 7_2003'!$N128</f>
        <v>100</v>
      </c>
    </row>
    <row r="129" spans="1:14" x14ac:dyDescent="0.2">
      <c r="A129" s="20" t="s">
        <v>189</v>
      </c>
      <c r="B129" s="20" t="s">
        <v>233</v>
      </c>
      <c r="C129" s="23" t="s">
        <v>6</v>
      </c>
      <c r="D129" s="23" t="s">
        <v>17</v>
      </c>
      <c r="E129" s="24">
        <f>'unselbst. Besch 7_2003'!E129*100/'unselbst. Besch 7_2003'!$N129</f>
        <v>31.424581005586592</v>
      </c>
      <c r="F129" s="24">
        <f>'unselbst. Besch 7_2003'!F129*100/'unselbst. Besch 7_2003'!$N129</f>
        <v>20.810055865921786</v>
      </c>
      <c r="G129" s="24">
        <f>'unselbst. Besch 7_2003'!G129*100/'unselbst. Besch 7_2003'!$N129</f>
        <v>21.229050279329609</v>
      </c>
      <c r="H129" s="24">
        <f>'unselbst. Besch 7_2003'!H129*100/'unselbst. Besch 7_2003'!$N129</f>
        <v>17.737430167597765</v>
      </c>
      <c r="I129" s="24">
        <f>'unselbst. Besch 7_2003'!I129*100/'unselbst. Besch 7_2003'!$N129</f>
        <v>8.7988826815642458</v>
      </c>
      <c r="J129" s="24">
        <f>'unselbst. Besch 7_2003'!J129*100/'unselbst. Besch 7_2003'!$N129</f>
        <v>0</v>
      </c>
      <c r="K129" s="24">
        <f>'unselbst. Besch 7_2003'!K129*100/'unselbst. Besch 7_2003'!$N129</f>
        <v>0</v>
      </c>
      <c r="L129" s="24">
        <f>'unselbst. Besch 7_2003'!L129*100/'unselbst. Besch 7_2003'!$N129</f>
        <v>0</v>
      </c>
      <c r="M129" s="24">
        <f>'unselbst. Besch 7_2003'!M129*100/'unselbst. Besch 7_2003'!$N129</f>
        <v>0</v>
      </c>
      <c r="N129" s="24">
        <f>'unselbst. Besch 7_2003'!N129*100/'unselbst. Besch 7_2003'!$N129</f>
        <v>100</v>
      </c>
    </row>
    <row r="130" spans="1:14" x14ac:dyDescent="0.2">
      <c r="A130" s="20" t="s">
        <v>190</v>
      </c>
      <c r="B130" s="20" t="s">
        <v>233</v>
      </c>
      <c r="C130" s="23" t="s">
        <v>6</v>
      </c>
      <c r="D130" s="23" t="s">
        <v>18</v>
      </c>
      <c r="E130" s="24">
        <f>'unselbst. Besch 7_2003'!E130*100/'unselbst. Besch 7_2003'!$N130</f>
        <v>9.7636876397938348</v>
      </c>
      <c r="F130" s="24">
        <f>'unselbst. Besch 7_2003'!F130*100/'unselbst. Besch 7_2003'!$N130</f>
        <v>12.661674608577263</v>
      </c>
      <c r="G130" s="24">
        <f>'unselbst. Besch 7_2003'!G130*100/'unselbst. Besch 7_2003'!$N130</f>
        <v>16.512690848974035</v>
      </c>
      <c r="H130" s="24">
        <f>'unselbst. Besch 7_2003'!H130*100/'unselbst. Besch 7_2003'!$N130</f>
        <v>26.616746085772636</v>
      </c>
      <c r="I130" s="24">
        <f>'unselbst. Besch 7_2003'!I130*100/'unselbst. Besch 7_2003'!$N130</f>
        <v>15.851405231936205</v>
      </c>
      <c r="J130" s="24">
        <f>'unselbst. Besch 7_2003'!J130*100/'unselbst. Besch 7_2003'!$N130</f>
        <v>18.593795584946026</v>
      </c>
      <c r="K130" s="24">
        <f>'unselbst. Besch 7_2003'!K130*100/'unselbst. Besch 7_2003'!$N130</f>
        <v>0</v>
      </c>
      <c r="L130" s="24">
        <f>'unselbst. Besch 7_2003'!L130*100/'unselbst. Besch 7_2003'!$N130</f>
        <v>0</v>
      </c>
      <c r="M130" s="24">
        <f>'unselbst. Besch 7_2003'!M130*100/'unselbst. Besch 7_2003'!$N130</f>
        <v>0</v>
      </c>
      <c r="N130" s="24">
        <f>'unselbst. Besch 7_2003'!N130*100/'unselbst. Besch 7_2003'!$N130</f>
        <v>100</v>
      </c>
    </row>
    <row r="131" spans="1:14" x14ac:dyDescent="0.2">
      <c r="A131" s="20" t="s">
        <v>191</v>
      </c>
      <c r="B131" s="20" t="s">
        <v>233</v>
      </c>
      <c r="C131" s="23" t="s">
        <v>6</v>
      </c>
      <c r="D131" s="23" t="s">
        <v>19</v>
      </c>
      <c r="E131" s="24">
        <f>'unselbst. Besch 7_2003'!E131*100/'unselbst. Besch 7_2003'!$N131</f>
        <v>9.4391244870041042</v>
      </c>
      <c r="F131" s="24">
        <f>'unselbst. Besch 7_2003'!F131*100/'unselbst. Besch 7_2003'!$N131</f>
        <v>15.595075239398085</v>
      </c>
      <c r="G131" s="24">
        <f>'unselbst. Besch 7_2003'!G131*100/'unselbst. Besch 7_2003'!$N131</f>
        <v>23.255813953488371</v>
      </c>
      <c r="H131" s="24">
        <f>'unselbst. Besch 7_2003'!H131*100/'unselbst. Besch 7_2003'!$N131</f>
        <v>42.818057455540355</v>
      </c>
      <c r="I131" s="24">
        <f>'unselbst. Besch 7_2003'!I131*100/'unselbst. Besch 7_2003'!$N131</f>
        <v>8.891928864569083</v>
      </c>
      <c r="J131" s="24">
        <f>'unselbst. Besch 7_2003'!J131*100/'unselbst. Besch 7_2003'!$N131</f>
        <v>0</v>
      </c>
      <c r="K131" s="24">
        <f>'unselbst. Besch 7_2003'!K131*100/'unselbst. Besch 7_2003'!$N131</f>
        <v>0</v>
      </c>
      <c r="L131" s="24">
        <f>'unselbst. Besch 7_2003'!L131*100/'unselbst. Besch 7_2003'!$N131</f>
        <v>0</v>
      </c>
      <c r="M131" s="24">
        <f>'unselbst. Besch 7_2003'!M131*100/'unselbst. Besch 7_2003'!$N131</f>
        <v>0</v>
      </c>
      <c r="N131" s="24">
        <f>'unselbst. Besch 7_2003'!N131*100/'unselbst. Besch 7_2003'!$N131</f>
        <v>100</v>
      </c>
    </row>
    <row r="132" spans="1:14" x14ac:dyDescent="0.2">
      <c r="A132" s="20" t="s">
        <v>192</v>
      </c>
      <c r="B132" s="20" t="s">
        <v>233</v>
      </c>
      <c r="C132" s="23" t="s">
        <v>6</v>
      </c>
      <c r="D132" s="23" t="s">
        <v>20</v>
      </c>
      <c r="E132" s="24">
        <f>'unselbst. Besch 7_2003'!E132*100/'unselbst. Besch 7_2003'!$N132</f>
        <v>5.3375196232339093</v>
      </c>
      <c r="F132" s="24">
        <f>'unselbst. Besch 7_2003'!F132*100/'unselbst. Besch 7_2003'!$N132</f>
        <v>29.984301412872842</v>
      </c>
      <c r="G132" s="24">
        <f>'unselbst. Besch 7_2003'!G132*100/'unselbst. Besch 7_2003'!$N132</f>
        <v>38.304552590266873</v>
      </c>
      <c r="H132" s="24">
        <f>'unselbst. Besch 7_2003'!H132*100/'unselbst. Besch 7_2003'!$N132</f>
        <v>26.373626373626372</v>
      </c>
      <c r="I132" s="24">
        <f>'unselbst. Besch 7_2003'!I132*100/'unselbst. Besch 7_2003'!$N132</f>
        <v>0</v>
      </c>
      <c r="J132" s="24">
        <f>'unselbst. Besch 7_2003'!J132*100/'unselbst. Besch 7_2003'!$N132</f>
        <v>0</v>
      </c>
      <c r="K132" s="24">
        <f>'unselbst. Besch 7_2003'!K132*100/'unselbst. Besch 7_2003'!$N132</f>
        <v>0</v>
      </c>
      <c r="L132" s="24">
        <f>'unselbst. Besch 7_2003'!L132*100/'unselbst. Besch 7_2003'!$N132</f>
        <v>0</v>
      </c>
      <c r="M132" s="24">
        <f>'unselbst. Besch 7_2003'!M132*100/'unselbst. Besch 7_2003'!$N132</f>
        <v>0</v>
      </c>
      <c r="N132" s="24">
        <f>'unselbst. Besch 7_2003'!N132*100/'unselbst. Besch 7_2003'!$N132</f>
        <v>100</v>
      </c>
    </row>
    <row r="133" spans="1:14" x14ac:dyDescent="0.2">
      <c r="A133" s="20" t="s">
        <v>193</v>
      </c>
      <c r="B133" s="20" t="s">
        <v>233</v>
      </c>
      <c r="C133" s="23" t="s">
        <v>6</v>
      </c>
      <c r="D133" s="23" t="s">
        <v>21</v>
      </c>
      <c r="E133" s="24">
        <f>'unselbst. Besch 7_2003'!E133*100/'unselbst. Besch 7_2003'!$N133</f>
        <v>35.814606741573037</v>
      </c>
      <c r="F133" s="24">
        <f>'unselbst. Besch 7_2003'!F133*100/'unselbst. Besch 7_2003'!$N133</f>
        <v>28.932584269662922</v>
      </c>
      <c r="G133" s="24">
        <f>'unselbst. Besch 7_2003'!G133*100/'unselbst. Besch 7_2003'!$N133</f>
        <v>17.485955056179776</v>
      </c>
      <c r="H133" s="24">
        <f>'unselbst. Besch 7_2003'!H133*100/'unselbst. Besch 7_2003'!$N133</f>
        <v>17.766853932584269</v>
      </c>
      <c r="I133" s="24">
        <f>'unselbst. Besch 7_2003'!I133*100/'unselbst. Besch 7_2003'!$N133</f>
        <v>0</v>
      </c>
      <c r="J133" s="24">
        <f>'unselbst. Besch 7_2003'!J133*100/'unselbst. Besch 7_2003'!$N133</f>
        <v>0</v>
      </c>
      <c r="K133" s="24">
        <f>'unselbst. Besch 7_2003'!K133*100/'unselbst. Besch 7_2003'!$N133</f>
        <v>0</v>
      </c>
      <c r="L133" s="24">
        <f>'unselbst. Besch 7_2003'!L133*100/'unselbst. Besch 7_2003'!$N133</f>
        <v>0</v>
      </c>
      <c r="M133" s="24">
        <f>'unselbst. Besch 7_2003'!M133*100/'unselbst. Besch 7_2003'!$N133</f>
        <v>0</v>
      </c>
      <c r="N133" s="24">
        <f>'unselbst. Besch 7_2003'!N133*100/'unselbst. Besch 7_2003'!$N133</f>
        <v>100</v>
      </c>
    </row>
    <row r="134" spans="1:14" x14ac:dyDescent="0.2">
      <c r="A134" s="20" t="s">
        <v>194</v>
      </c>
      <c r="B134" s="20" t="s">
        <v>233</v>
      </c>
      <c r="C134" s="23" t="s">
        <v>6</v>
      </c>
      <c r="D134" s="23" t="s">
        <v>23</v>
      </c>
      <c r="E134" s="24">
        <f>'unselbst. Besch 7_2003'!E134*100/'unselbst. Besch 7_2003'!$N134</f>
        <v>12.631578947368421</v>
      </c>
      <c r="F134" s="24">
        <f>'unselbst. Besch 7_2003'!F134*100/'unselbst. Besch 7_2003'!$N134</f>
        <v>12.631578947368421</v>
      </c>
      <c r="G134" s="24">
        <f>'unselbst. Besch 7_2003'!G134*100/'unselbst. Besch 7_2003'!$N134</f>
        <v>0</v>
      </c>
      <c r="H134" s="24">
        <f>'unselbst. Besch 7_2003'!H134*100/'unselbst. Besch 7_2003'!$N134</f>
        <v>0</v>
      </c>
      <c r="I134" s="24">
        <f>'unselbst. Besch 7_2003'!I134*100/'unselbst. Besch 7_2003'!$N134</f>
        <v>74.736842105263165</v>
      </c>
      <c r="J134" s="24">
        <f>'unselbst. Besch 7_2003'!J134*100/'unselbst. Besch 7_2003'!$N134</f>
        <v>0</v>
      </c>
      <c r="K134" s="24">
        <f>'unselbst. Besch 7_2003'!K134*100/'unselbst. Besch 7_2003'!$N134</f>
        <v>0</v>
      </c>
      <c r="L134" s="24">
        <f>'unselbst. Besch 7_2003'!L134*100/'unselbst. Besch 7_2003'!$N134</f>
        <v>0</v>
      </c>
      <c r="M134" s="24">
        <f>'unselbst. Besch 7_2003'!M134*100/'unselbst. Besch 7_2003'!$N134</f>
        <v>0</v>
      </c>
      <c r="N134" s="24">
        <f>'unselbst. Besch 7_2003'!N134*100/'unselbst. Besch 7_2003'!$N134</f>
        <v>100</v>
      </c>
    </row>
    <row r="135" spans="1:14" x14ac:dyDescent="0.2">
      <c r="A135" s="20"/>
      <c r="B135" s="20"/>
      <c r="C135" s="23"/>
      <c r="D135" s="23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 spans="1:14" x14ac:dyDescent="0.2">
      <c r="A136" s="20"/>
      <c r="B136" s="20"/>
      <c r="C136" s="23"/>
      <c r="D136" s="23"/>
      <c r="E136" s="36">
        <f>'unselbst. Besch 7_2003'!E136*100/'unselbst. Besch 7_2003'!$N136</f>
        <v>6.833611243449262</v>
      </c>
      <c r="F136" s="36">
        <f>'unselbst. Besch 7_2003'!F136*100/'unselbst. Besch 7_2003'!$N136</f>
        <v>7.8549309194854695</v>
      </c>
      <c r="G136" s="36">
        <f>'unselbst. Besch 7_2003'!G136*100/'unselbst. Besch 7_2003'!$N136</f>
        <v>9.5313244402096231</v>
      </c>
      <c r="H136" s="36">
        <f>'unselbst. Besch 7_2003'!H136*100/'unselbst. Besch 7_2003'!$N136</f>
        <v>13.655312053358742</v>
      </c>
      <c r="I136" s="36">
        <f>'unselbst. Besch 7_2003'!I136*100/'unselbst. Besch 7_2003'!$N136</f>
        <v>8.2062887089090051</v>
      </c>
      <c r="J136" s="36">
        <f>'unselbst. Besch 7_2003'!J136*100/'unselbst. Besch 7_2003'!$N136</f>
        <v>10.528823249166269</v>
      </c>
      <c r="K136" s="36">
        <f>'unselbst. Besch 7_2003'!K136*100/'unselbst. Besch 7_2003'!$N136</f>
        <v>2.459504525964745</v>
      </c>
      <c r="L136" s="36">
        <f>'unselbst. Besch 7_2003'!L136*100/'unselbst. Besch 7_2003'!$N136</f>
        <v>4.6242258218199144</v>
      </c>
      <c r="M136" s="36">
        <f>'unselbst. Besch 7_2003'!M136*100/'unselbst. Besch 7_2003'!$N136</f>
        <v>36.305979037636973</v>
      </c>
      <c r="N136" s="36">
        <f>'unselbst. Besch 7_2003'!N136*100/'unselbst. Besch 7_2003'!$N136</f>
        <v>100</v>
      </c>
    </row>
    <row r="137" spans="1:14" x14ac:dyDescent="0.2">
      <c r="A137" s="20"/>
      <c r="B137" s="20"/>
      <c r="C137" s="23"/>
      <c r="D137" s="23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 spans="1:14" x14ac:dyDescent="0.2">
      <c r="A138" s="20" t="s">
        <v>195</v>
      </c>
      <c r="B138" s="20" t="s">
        <v>233</v>
      </c>
      <c r="C138" s="23" t="s">
        <v>7</v>
      </c>
      <c r="D138" s="23" t="s">
        <v>12</v>
      </c>
      <c r="E138" s="24">
        <f>'unselbst. Besch 7_2003'!E138*100/'unselbst. Besch 7_2003'!$N138</f>
        <v>29.855057241886357</v>
      </c>
      <c r="F138" s="24">
        <f>'unselbst. Besch 7_2003'!F138*100/'unselbst. Besch 7_2003'!$N138</f>
        <v>22.003991177397332</v>
      </c>
      <c r="G138" s="24">
        <f>'unselbst. Besch 7_2003'!G138*100/'unselbst. Besch 7_2003'!$N138</f>
        <v>14.840878059027412</v>
      </c>
      <c r="H138" s="24">
        <f>'unselbst. Besch 7_2003'!H138*100/'unselbst. Besch 7_2003'!$N138</f>
        <v>11.742464026887932</v>
      </c>
      <c r="I138" s="24">
        <f>'unselbst. Besch 7_2003'!I138*100/'unselbst. Besch 7_2003'!$N138</f>
        <v>5.7556979308896121</v>
      </c>
      <c r="J138" s="24">
        <f>'unselbst. Besch 7_2003'!J138*100/'unselbst. Besch 7_2003'!$N138</f>
        <v>6.8427686167419388</v>
      </c>
      <c r="K138" s="24">
        <f>'unselbst. Besch 7_2003'!K138*100/'unselbst. Besch 7_2003'!$N138</f>
        <v>1.5124461716206281</v>
      </c>
      <c r="L138" s="24">
        <f>'unselbst. Besch 7_2003'!L138*100/'unselbst. Besch 7_2003'!$N138</f>
        <v>7.4466967755487872</v>
      </c>
      <c r="M138" s="24">
        <f>'unselbst. Besch 7_2003'!M138*100/'unselbst. Besch 7_2003'!$N138</f>
        <v>0</v>
      </c>
      <c r="N138" s="24">
        <f>'unselbst. Besch 7_2003'!N138*100/'unselbst. Besch 7_2003'!$N138</f>
        <v>100</v>
      </c>
    </row>
    <row r="139" spans="1:14" x14ac:dyDescent="0.2">
      <c r="A139" s="20" t="s">
        <v>196</v>
      </c>
      <c r="B139" s="20" t="s">
        <v>233</v>
      </c>
      <c r="C139" s="23" t="s">
        <v>7</v>
      </c>
      <c r="D139" s="23" t="s">
        <v>13</v>
      </c>
      <c r="E139" s="24">
        <f>'unselbst. Besch 7_2003'!E139*100/'unselbst. Besch 7_2003'!$N139</f>
        <v>15.188067444876783</v>
      </c>
      <c r="F139" s="24">
        <f>'unselbst. Besch 7_2003'!F139*100/'unselbst. Besch 7_2003'!$N139</f>
        <v>17.561608300907913</v>
      </c>
      <c r="G139" s="24">
        <f>'unselbst. Besch 7_2003'!G139*100/'unselbst. Besch 7_2003'!$N139</f>
        <v>18.339818417639428</v>
      </c>
      <c r="H139" s="24">
        <f>'unselbst. Besch 7_2003'!H139*100/'unselbst. Besch 7_2003'!$N139</f>
        <v>23.073929961089494</v>
      </c>
      <c r="I139" s="24">
        <f>'unselbst. Besch 7_2003'!I139*100/'unselbst. Besch 7_2003'!$N139</f>
        <v>12.438391699092088</v>
      </c>
      <c r="J139" s="24">
        <f>'unselbst. Besch 7_2003'!J139*100/'unselbst. Besch 7_2003'!$N139</f>
        <v>9.7276264591439681</v>
      </c>
      <c r="K139" s="24">
        <f>'unselbst. Besch 7_2003'!K139*100/'unselbst. Besch 7_2003'!$N139</f>
        <v>3.6705577172503241</v>
      </c>
      <c r="L139" s="24">
        <f>'unselbst. Besch 7_2003'!L139*100/'unselbst. Besch 7_2003'!$N139</f>
        <v>0</v>
      </c>
      <c r="M139" s="24">
        <f>'unselbst. Besch 7_2003'!M139*100/'unselbst. Besch 7_2003'!$N139</f>
        <v>0</v>
      </c>
      <c r="N139" s="24">
        <f>'unselbst. Besch 7_2003'!N139*100/'unselbst. Besch 7_2003'!$N139</f>
        <v>100</v>
      </c>
    </row>
    <row r="140" spans="1:14" x14ac:dyDescent="0.2">
      <c r="A140" s="20" t="s">
        <v>197</v>
      </c>
      <c r="B140" s="20" t="s">
        <v>233</v>
      </c>
      <c r="C140" s="23" t="s">
        <v>7</v>
      </c>
      <c r="D140" s="23" t="s">
        <v>14</v>
      </c>
      <c r="E140" s="24">
        <f>'unselbst. Besch 7_2003'!E140*100/'unselbst. Besch 7_2003'!$N140</f>
        <v>2.5242718446601944</v>
      </c>
      <c r="F140" s="24">
        <f>'unselbst. Besch 7_2003'!F140*100/'unselbst. Besch 7_2003'!$N140</f>
        <v>4.2718446601941746</v>
      </c>
      <c r="G140" s="24">
        <f>'unselbst. Besch 7_2003'!G140*100/'unselbst. Besch 7_2003'!$N140</f>
        <v>16.116504854368934</v>
      </c>
      <c r="H140" s="24">
        <f>'unselbst. Besch 7_2003'!H140*100/'unselbst. Besch 7_2003'!$N140</f>
        <v>26.601941747572816</v>
      </c>
      <c r="I140" s="24">
        <f>'unselbst. Besch 7_2003'!I140*100/'unselbst. Besch 7_2003'!$N140</f>
        <v>30.485436893203882</v>
      </c>
      <c r="J140" s="24">
        <f>'unselbst. Besch 7_2003'!J140*100/'unselbst. Besch 7_2003'!$N140</f>
        <v>20</v>
      </c>
      <c r="K140" s="24">
        <f>'unselbst. Besch 7_2003'!K140*100/'unselbst. Besch 7_2003'!$N140</f>
        <v>0</v>
      </c>
      <c r="L140" s="24">
        <f>'unselbst. Besch 7_2003'!L140*100/'unselbst. Besch 7_2003'!$N140</f>
        <v>0</v>
      </c>
      <c r="M140" s="24">
        <f>'unselbst. Besch 7_2003'!M140*100/'unselbst. Besch 7_2003'!$N140</f>
        <v>0</v>
      </c>
      <c r="N140" s="24">
        <f>'unselbst. Besch 7_2003'!N140*100/'unselbst. Besch 7_2003'!$N140</f>
        <v>100</v>
      </c>
    </row>
    <row r="141" spans="1:14" x14ac:dyDescent="0.2">
      <c r="A141" s="20" t="s">
        <v>198</v>
      </c>
      <c r="B141" s="20" t="s">
        <v>233</v>
      </c>
      <c r="C141" s="23" t="s">
        <v>7</v>
      </c>
      <c r="D141" s="23" t="s">
        <v>15</v>
      </c>
      <c r="E141" s="24">
        <f>'unselbst. Besch 7_2003'!E141*100/'unselbst. Besch 7_2003'!$N141</f>
        <v>11.737089201877934</v>
      </c>
      <c r="F141" s="24">
        <f>'unselbst. Besch 7_2003'!F141*100/'unselbst. Besch 7_2003'!$N141</f>
        <v>8.0985915492957741</v>
      </c>
      <c r="G141" s="24">
        <f>'unselbst. Besch 7_2003'!G141*100/'unselbst. Besch 7_2003'!$N141</f>
        <v>8.0985915492957741</v>
      </c>
      <c r="H141" s="24">
        <f>'unselbst. Besch 7_2003'!H141*100/'unselbst. Besch 7_2003'!$N141</f>
        <v>5.28169014084507</v>
      </c>
      <c r="I141" s="24">
        <f>'unselbst. Besch 7_2003'!I141*100/'unselbst. Besch 7_2003'!$N141</f>
        <v>24.530516431924884</v>
      </c>
      <c r="J141" s="24">
        <f>'unselbst. Besch 7_2003'!J141*100/'unselbst. Besch 7_2003'!$N141</f>
        <v>0</v>
      </c>
      <c r="K141" s="24">
        <f>'unselbst. Besch 7_2003'!K141*100/'unselbst. Besch 7_2003'!$N141</f>
        <v>42.25352112676056</v>
      </c>
      <c r="L141" s="24">
        <f>'unselbst. Besch 7_2003'!L141*100/'unselbst. Besch 7_2003'!$N141</f>
        <v>0</v>
      </c>
      <c r="M141" s="24">
        <f>'unselbst. Besch 7_2003'!M141*100/'unselbst. Besch 7_2003'!$N141</f>
        <v>0</v>
      </c>
      <c r="N141" s="24">
        <f>'unselbst. Besch 7_2003'!N141*100/'unselbst. Besch 7_2003'!$N141</f>
        <v>100</v>
      </c>
    </row>
    <row r="142" spans="1:14" x14ac:dyDescent="0.2">
      <c r="A142" s="20" t="s">
        <v>199</v>
      </c>
      <c r="B142" s="20" t="s">
        <v>233</v>
      </c>
      <c r="C142" s="23" t="s">
        <v>7</v>
      </c>
      <c r="D142" s="23" t="s">
        <v>16</v>
      </c>
      <c r="E142" s="24">
        <f>'unselbst. Besch 7_2003'!E142*100/'unselbst. Besch 7_2003'!$N142</f>
        <v>11.346765641569458</v>
      </c>
      <c r="F142" s="24">
        <f>'unselbst. Besch 7_2003'!F142*100/'unselbst. Besch 7_2003'!$N142</f>
        <v>13.785790031813361</v>
      </c>
      <c r="G142" s="24">
        <f>'unselbst. Besch 7_2003'!G142*100/'unselbst. Besch 7_2003'!$N142</f>
        <v>12.513255567338282</v>
      </c>
      <c r="H142" s="24">
        <f>'unselbst. Besch 7_2003'!H142*100/'unselbst. Besch 7_2003'!$N142</f>
        <v>9.5440084835630969</v>
      </c>
      <c r="I142" s="24">
        <f>'unselbst. Besch 7_2003'!I142*100/'unselbst. Besch 7_2003'!$N142</f>
        <v>14.952279957582185</v>
      </c>
      <c r="J142" s="24">
        <f>'unselbst. Besch 7_2003'!J142*100/'unselbst. Besch 7_2003'!$N142</f>
        <v>0</v>
      </c>
      <c r="K142" s="24">
        <f>'unselbst. Besch 7_2003'!K142*100/'unselbst. Besch 7_2003'!$N142</f>
        <v>37.857900318133616</v>
      </c>
      <c r="L142" s="24">
        <f>'unselbst. Besch 7_2003'!L142*100/'unselbst. Besch 7_2003'!$N142</f>
        <v>0</v>
      </c>
      <c r="M142" s="24">
        <f>'unselbst. Besch 7_2003'!M142*100/'unselbst. Besch 7_2003'!$N142</f>
        <v>0</v>
      </c>
      <c r="N142" s="24">
        <f>'unselbst. Besch 7_2003'!N142*100/'unselbst. Besch 7_2003'!$N142</f>
        <v>100</v>
      </c>
    </row>
    <row r="143" spans="1:14" x14ac:dyDescent="0.2">
      <c r="A143" s="20" t="s">
        <v>200</v>
      </c>
      <c r="B143" s="20" t="s">
        <v>233</v>
      </c>
      <c r="C143" s="23" t="s">
        <v>7</v>
      </c>
      <c r="D143" s="23" t="s">
        <v>17</v>
      </c>
      <c r="E143" s="24">
        <f>'unselbst. Besch 7_2003'!E143*100/'unselbst. Besch 7_2003'!$N143</f>
        <v>18.292682926829269</v>
      </c>
      <c r="F143" s="24">
        <f>'unselbst. Besch 7_2003'!F143*100/'unselbst. Besch 7_2003'!$N143</f>
        <v>23.577235772357724</v>
      </c>
      <c r="G143" s="24">
        <f>'unselbst. Besch 7_2003'!G143*100/'unselbst. Besch 7_2003'!$N143</f>
        <v>13.008130081300813</v>
      </c>
      <c r="H143" s="24">
        <f>'unselbst. Besch 7_2003'!H143*100/'unselbst. Besch 7_2003'!$N143</f>
        <v>20.73170731707317</v>
      </c>
      <c r="I143" s="24">
        <f>'unselbst. Besch 7_2003'!I143*100/'unselbst. Besch 7_2003'!$N143</f>
        <v>24.390243902439025</v>
      </c>
      <c r="J143" s="24">
        <f>'unselbst. Besch 7_2003'!J143*100/'unselbst. Besch 7_2003'!$N143</f>
        <v>0</v>
      </c>
      <c r="K143" s="24">
        <f>'unselbst. Besch 7_2003'!K143*100/'unselbst. Besch 7_2003'!$N143</f>
        <v>0</v>
      </c>
      <c r="L143" s="24">
        <f>'unselbst. Besch 7_2003'!L143*100/'unselbst. Besch 7_2003'!$N143</f>
        <v>0</v>
      </c>
      <c r="M143" s="24">
        <f>'unselbst. Besch 7_2003'!M143*100/'unselbst. Besch 7_2003'!$N143</f>
        <v>0</v>
      </c>
      <c r="N143" s="24">
        <f>'unselbst. Besch 7_2003'!N143*100/'unselbst. Besch 7_2003'!$N143</f>
        <v>100</v>
      </c>
    </row>
    <row r="144" spans="1:14" x14ac:dyDescent="0.2">
      <c r="A144" s="20" t="s">
        <v>201</v>
      </c>
      <c r="B144" s="20" t="s">
        <v>233</v>
      </c>
      <c r="C144" s="23" t="s">
        <v>7</v>
      </c>
      <c r="D144" s="23" t="s">
        <v>18</v>
      </c>
      <c r="E144" s="24">
        <f>'unselbst. Besch 7_2003'!E144*100/'unselbst. Besch 7_2003'!$N144</f>
        <v>9.9601593625498008</v>
      </c>
      <c r="F144" s="24">
        <f>'unselbst. Besch 7_2003'!F144*100/'unselbst. Besch 7_2003'!$N144</f>
        <v>20.318725099601593</v>
      </c>
      <c r="G144" s="24">
        <f>'unselbst. Besch 7_2003'!G144*100/'unselbst. Besch 7_2003'!$N144</f>
        <v>13.147410358565738</v>
      </c>
      <c r="H144" s="24">
        <f>'unselbst. Besch 7_2003'!H144*100/'unselbst. Besch 7_2003'!$N144</f>
        <v>27.490039840637451</v>
      </c>
      <c r="I144" s="24">
        <f>'unselbst. Besch 7_2003'!I144*100/'unselbst. Besch 7_2003'!$N144</f>
        <v>29.083665338645417</v>
      </c>
      <c r="J144" s="24">
        <f>'unselbst. Besch 7_2003'!J144*100/'unselbst. Besch 7_2003'!$N144</f>
        <v>0</v>
      </c>
      <c r="K144" s="24">
        <f>'unselbst. Besch 7_2003'!K144*100/'unselbst. Besch 7_2003'!$N144</f>
        <v>0</v>
      </c>
      <c r="L144" s="24">
        <f>'unselbst. Besch 7_2003'!L144*100/'unselbst. Besch 7_2003'!$N144</f>
        <v>0</v>
      </c>
      <c r="M144" s="24">
        <f>'unselbst. Besch 7_2003'!M144*100/'unselbst. Besch 7_2003'!$N144</f>
        <v>0</v>
      </c>
      <c r="N144" s="24">
        <f>'unselbst. Besch 7_2003'!N144*100/'unselbst. Besch 7_2003'!$N144</f>
        <v>100</v>
      </c>
    </row>
    <row r="145" spans="1:14" x14ac:dyDescent="0.2">
      <c r="A145" s="20" t="s">
        <v>202</v>
      </c>
      <c r="B145" s="20" t="s">
        <v>233</v>
      </c>
      <c r="C145" s="23" t="s">
        <v>7</v>
      </c>
      <c r="D145" s="23" t="s">
        <v>19</v>
      </c>
      <c r="E145" s="24">
        <f>'unselbst. Besch 7_2003'!E145*100/'unselbst. Besch 7_2003'!$N145</f>
        <v>24.78678038379531</v>
      </c>
      <c r="F145" s="24">
        <f>'unselbst. Besch 7_2003'!F145*100/'unselbst. Besch 7_2003'!$N145</f>
        <v>11.087420042643924</v>
      </c>
      <c r="G145" s="24">
        <f>'unselbst. Besch 7_2003'!G145*100/'unselbst. Besch 7_2003'!$N145</f>
        <v>16.098081023454156</v>
      </c>
      <c r="H145" s="24">
        <f>'unselbst. Besch 7_2003'!H145*100/'unselbst. Besch 7_2003'!$N145</f>
        <v>19.722814498933904</v>
      </c>
      <c r="I145" s="24">
        <f>'unselbst. Besch 7_2003'!I145*100/'unselbst. Besch 7_2003'!$N145</f>
        <v>9.4349680170575692</v>
      </c>
      <c r="J145" s="24">
        <f>'unselbst. Besch 7_2003'!J145*100/'unselbst. Besch 7_2003'!$N145</f>
        <v>18.869936034115138</v>
      </c>
      <c r="K145" s="24">
        <f>'unselbst. Besch 7_2003'!K145*100/'unselbst. Besch 7_2003'!$N145</f>
        <v>0</v>
      </c>
      <c r="L145" s="24">
        <f>'unselbst. Besch 7_2003'!L145*100/'unselbst. Besch 7_2003'!$N145</f>
        <v>0</v>
      </c>
      <c r="M145" s="24">
        <f>'unselbst. Besch 7_2003'!M145*100/'unselbst. Besch 7_2003'!$N145</f>
        <v>0</v>
      </c>
      <c r="N145" s="24">
        <f>'unselbst. Besch 7_2003'!N145*100/'unselbst. Besch 7_2003'!$N145</f>
        <v>100</v>
      </c>
    </row>
    <row r="146" spans="1:14" x14ac:dyDescent="0.2">
      <c r="A146" s="20"/>
      <c r="B146" s="20"/>
      <c r="C146" s="23"/>
      <c r="D146" s="23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4" x14ac:dyDescent="0.2">
      <c r="A147" s="20"/>
      <c r="B147" s="20"/>
      <c r="C147" s="23"/>
      <c r="D147" s="23"/>
      <c r="E147" s="36">
        <f>'unselbst. Besch 7_2003'!E147*100/'unselbst. Besch 7_2003'!$N147</f>
        <v>24.211865754731985</v>
      </c>
      <c r="F147" s="36">
        <f>'unselbst. Besch 7_2003'!F147*100/'unselbst. Besch 7_2003'!$N147</f>
        <v>19.347860664864005</v>
      </c>
      <c r="G147" s="36">
        <f>'unselbst. Besch 7_2003'!G147*100/'unselbst. Besch 7_2003'!$N147</f>
        <v>15.514553841259742</v>
      </c>
      <c r="H147" s="36">
        <f>'unselbst. Besch 7_2003'!H147*100/'unselbst. Besch 7_2003'!$N147</f>
        <v>15.196437092412916</v>
      </c>
      <c r="I147" s="36">
        <f>'unselbst. Besch 7_2003'!I147*100/'unselbst. Besch 7_2003'!$N147</f>
        <v>9.136313026880865</v>
      </c>
      <c r="J147" s="36">
        <f>'unselbst. Besch 7_2003'!J147*100/'unselbst. Besch 7_2003'!$N147</f>
        <v>7.984730396055352</v>
      </c>
      <c r="K147" s="36">
        <f>'unselbst. Besch 7_2003'!K147*100/'unselbst. Besch 7_2003'!$N147</f>
        <v>4.0973437251471294</v>
      </c>
      <c r="L147" s="36">
        <f>'unselbst. Besch 7_2003'!L147*100/'unselbst. Besch 7_2003'!$N147</f>
        <v>4.5108954986480034</v>
      </c>
      <c r="M147" s="36">
        <f>'unselbst. Besch 7_2003'!M147*100/'unselbst. Besch 7_2003'!$N147</f>
        <v>0</v>
      </c>
      <c r="N147" s="36">
        <f>'unselbst. Besch 7_2003'!N147*100/'unselbst. Besch 7_2003'!$N147</f>
        <v>100</v>
      </c>
    </row>
    <row r="148" spans="1:14" x14ac:dyDescent="0.2">
      <c r="A148" s="20"/>
      <c r="B148" s="20"/>
      <c r="C148" s="23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 x14ac:dyDescent="0.2">
      <c r="A149" s="20" t="s">
        <v>203</v>
      </c>
      <c r="B149" s="20" t="s">
        <v>233</v>
      </c>
      <c r="C149" s="23" t="s">
        <v>8</v>
      </c>
      <c r="D149" s="23" t="s">
        <v>12</v>
      </c>
      <c r="E149" s="24">
        <f>'unselbst. Besch 7_2003'!E149*100/'unselbst. Besch 7_2003'!$N149</f>
        <v>9.5068330362448012</v>
      </c>
      <c r="F149" s="24">
        <f>'unselbst. Besch 7_2003'!F149*100/'unselbst. Besch 7_2003'!$N149</f>
        <v>8.3184789067142013</v>
      </c>
      <c r="G149" s="24">
        <f>'unselbst. Besch 7_2003'!G149*100/'unselbst. Besch 7_2003'!$N149</f>
        <v>11.586452762923351</v>
      </c>
      <c r="H149" s="24">
        <f>'unselbst. Besch 7_2003'!H149*100/'unselbst. Besch 7_2003'!$N149</f>
        <v>19.904931669637552</v>
      </c>
      <c r="I149" s="24">
        <f>'unselbst. Besch 7_2003'!I149*100/'unselbst. Besch 7_2003'!$N149</f>
        <v>22.994652406417114</v>
      </c>
      <c r="J149" s="24">
        <f>'unselbst. Besch 7_2003'!J149*100/'unselbst. Besch 7_2003'!$N149</f>
        <v>10.695187165775401</v>
      </c>
      <c r="K149" s="24">
        <f>'unselbst. Besch 7_2003'!K149*100/'unselbst. Besch 7_2003'!$N149</f>
        <v>16.993464052287582</v>
      </c>
      <c r="L149" s="24">
        <f>'unselbst. Besch 7_2003'!L149*100/'unselbst. Besch 7_2003'!$N149</f>
        <v>0</v>
      </c>
      <c r="M149" s="24">
        <f>'unselbst. Besch 7_2003'!M149*100/'unselbst. Besch 7_2003'!$N149</f>
        <v>0</v>
      </c>
      <c r="N149" s="24">
        <f>'unselbst. Besch 7_2003'!N149*100/'unselbst. Besch 7_2003'!$N149</f>
        <v>100</v>
      </c>
    </row>
    <row r="150" spans="1:14" x14ac:dyDescent="0.2">
      <c r="A150" s="20" t="s">
        <v>204</v>
      </c>
      <c r="B150" s="20" t="s">
        <v>233</v>
      </c>
      <c r="C150" s="23" t="s">
        <v>8</v>
      </c>
      <c r="D150" s="23" t="s">
        <v>13</v>
      </c>
      <c r="E150" s="24">
        <f>'unselbst. Besch 7_2003'!E150*100/'unselbst. Besch 7_2003'!$N150</f>
        <v>68.825910931174093</v>
      </c>
      <c r="F150" s="24">
        <f>'unselbst. Besch 7_2003'!F150*100/'unselbst. Besch 7_2003'!$N150</f>
        <v>21.05263157894737</v>
      </c>
      <c r="G150" s="24">
        <f>'unselbst. Besch 7_2003'!G150*100/'unselbst. Besch 7_2003'!$N150</f>
        <v>0</v>
      </c>
      <c r="H150" s="24">
        <f>'unselbst. Besch 7_2003'!H150*100/'unselbst. Besch 7_2003'!$N150</f>
        <v>10.121457489878543</v>
      </c>
      <c r="I150" s="24">
        <f>'unselbst. Besch 7_2003'!I150*100/'unselbst. Besch 7_2003'!$N150</f>
        <v>0</v>
      </c>
      <c r="J150" s="24">
        <f>'unselbst. Besch 7_2003'!J150*100/'unselbst. Besch 7_2003'!$N150</f>
        <v>0</v>
      </c>
      <c r="K150" s="24">
        <f>'unselbst. Besch 7_2003'!K150*100/'unselbst. Besch 7_2003'!$N150</f>
        <v>0</v>
      </c>
      <c r="L150" s="24">
        <f>'unselbst. Besch 7_2003'!L150*100/'unselbst. Besch 7_2003'!$N150</f>
        <v>0</v>
      </c>
      <c r="M150" s="24">
        <f>'unselbst. Besch 7_2003'!M150*100/'unselbst. Besch 7_2003'!$N150</f>
        <v>0</v>
      </c>
      <c r="N150" s="24">
        <f>'unselbst. Besch 7_2003'!N150*100/'unselbst. Besch 7_2003'!$N150</f>
        <v>100</v>
      </c>
    </row>
    <row r="151" spans="1:14" x14ac:dyDescent="0.2">
      <c r="A151" s="20" t="s">
        <v>205</v>
      </c>
      <c r="B151" s="20" t="s">
        <v>233</v>
      </c>
      <c r="C151" s="23" t="s">
        <v>8</v>
      </c>
      <c r="D151" s="23" t="s">
        <v>14</v>
      </c>
      <c r="E151" s="24">
        <f>'unselbst. Besch 7_2003'!E151*100/'unselbst. Besch 7_2003'!$N151</f>
        <v>31.283662477558348</v>
      </c>
      <c r="F151" s="24">
        <f>'unselbst. Besch 7_2003'!F151*100/'unselbst. Besch 7_2003'!$N151</f>
        <v>14.85637342908438</v>
      </c>
      <c r="G151" s="24">
        <f>'unselbst. Besch 7_2003'!G151*100/'unselbst. Besch 7_2003'!$N151</f>
        <v>16.696588868940754</v>
      </c>
      <c r="H151" s="24">
        <f>'unselbst. Besch 7_2003'!H151*100/'unselbst. Besch 7_2003'!$N151</f>
        <v>18.267504488330342</v>
      </c>
      <c r="I151" s="24">
        <f>'unselbst. Besch 7_2003'!I151*100/'unselbst. Besch 7_2003'!$N151</f>
        <v>5.9245960502693</v>
      </c>
      <c r="J151" s="24">
        <f>'unselbst. Besch 7_2003'!J151*100/'unselbst. Besch 7_2003'!$N151</f>
        <v>0</v>
      </c>
      <c r="K151" s="24">
        <f>'unselbst. Besch 7_2003'!K151*100/'unselbst. Besch 7_2003'!$N151</f>
        <v>12.971274685816876</v>
      </c>
      <c r="L151" s="24">
        <f>'unselbst. Besch 7_2003'!L151*100/'unselbst. Besch 7_2003'!$N151</f>
        <v>0</v>
      </c>
      <c r="M151" s="24">
        <f>'unselbst. Besch 7_2003'!M151*100/'unselbst. Besch 7_2003'!$N151</f>
        <v>0</v>
      </c>
      <c r="N151" s="24">
        <f>'unselbst. Besch 7_2003'!N151*100/'unselbst. Besch 7_2003'!$N151</f>
        <v>100</v>
      </c>
    </row>
    <row r="152" spans="1:14" x14ac:dyDescent="0.2">
      <c r="A152" s="20" t="s">
        <v>206</v>
      </c>
      <c r="B152" s="20" t="s">
        <v>233</v>
      </c>
      <c r="C152" s="23" t="s">
        <v>8</v>
      </c>
      <c r="D152" s="23" t="s">
        <v>15</v>
      </c>
      <c r="E152" s="24">
        <f>'unselbst. Besch 7_2003'!E152*100/'unselbst. Besch 7_2003'!$N152</f>
        <v>38.292367399741266</v>
      </c>
      <c r="F152" s="24">
        <f>'unselbst. Besch 7_2003'!F152*100/'unselbst. Besch 7_2003'!$N152</f>
        <v>19.353169469598964</v>
      </c>
      <c r="G152" s="24">
        <f>'unselbst. Besch 7_2003'!G152*100/'unselbst. Besch 7_2003'!$N152</f>
        <v>13.117723156532989</v>
      </c>
      <c r="H152" s="24">
        <f>'unselbst. Besch 7_2003'!H152*100/'unselbst. Besch 7_2003'!$N152</f>
        <v>18.706338939197931</v>
      </c>
      <c r="I152" s="24">
        <f>'unselbst. Besch 7_2003'!I152*100/'unselbst. Besch 7_2003'!$N152</f>
        <v>10.530401034928849</v>
      </c>
      <c r="J152" s="24">
        <f>'unselbst. Besch 7_2003'!J152*100/'unselbst. Besch 7_2003'!$N152</f>
        <v>0</v>
      </c>
      <c r="K152" s="24">
        <f>'unselbst. Besch 7_2003'!K152*100/'unselbst. Besch 7_2003'!$N152</f>
        <v>0</v>
      </c>
      <c r="L152" s="24">
        <f>'unselbst. Besch 7_2003'!L152*100/'unselbst. Besch 7_2003'!$N152</f>
        <v>0</v>
      </c>
      <c r="M152" s="24">
        <f>'unselbst. Besch 7_2003'!M152*100/'unselbst. Besch 7_2003'!$N152</f>
        <v>0</v>
      </c>
      <c r="N152" s="24">
        <f>'unselbst. Besch 7_2003'!N152*100/'unselbst. Besch 7_2003'!$N152</f>
        <v>100</v>
      </c>
    </row>
    <row r="153" spans="1:14" x14ac:dyDescent="0.2">
      <c r="A153" s="20" t="s">
        <v>207</v>
      </c>
      <c r="B153" s="20" t="s">
        <v>233</v>
      </c>
      <c r="C153" s="23" t="s">
        <v>8</v>
      </c>
      <c r="D153" s="23" t="s">
        <v>16</v>
      </c>
      <c r="E153" s="24">
        <f>'unselbst. Besch 7_2003'!E153*100/'unselbst. Besch 7_2003'!$N153</f>
        <v>33.094812164579608</v>
      </c>
      <c r="F153" s="24">
        <f>'unselbst. Besch 7_2003'!F153*100/'unselbst. Besch 7_2003'!$N153</f>
        <v>23.255813953488371</v>
      </c>
      <c r="G153" s="24">
        <f>'unselbst. Besch 7_2003'!G153*100/'unselbst. Besch 7_2003'!$N153</f>
        <v>32.91592128801431</v>
      </c>
      <c r="H153" s="24">
        <f>'unselbst. Besch 7_2003'!H153*100/'unselbst. Besch 7_2003'!$N153</f>
        <v>10.733452593917709</v>
      </c>
      <c r="I153" s="24">
        <f>'unselbst. Besch 7_2003'!I153*100/'unselbst. Besch 7_2003'!$N153</f>
        <v>0</v>
      </c>
      <c r="J153" s="24">
        <f>'unselbst. Besch 7_2003'!J153*100/'unselbst. Besch 7_2003'!$N153</f>
        <v>0</v>
      </c>
      <c r="K153" s="24">
        <f>'unselbst. Besch 7_2003'!K153*100/'unselbst. Besch 7_2003'!$N153</f>
        <v>0</v>
      </c>
      <c r="L153" s="24">
        <f>'unselbst. Besch 7_2003'!L153*100/'unselbst. Besch 7_2003'!$N153</f>
        <v>0</v>
      </c>
      <c r="M153" s="24">
        <f>'unselbst. Besch 7_2003'!M153*100/'unselbst. Besch 7_2003'!$N153</f>
        <v>0</v>
      </c>
      <c r="N153" s="24">
        <f>'unselbst. Besch 7_2003'!N153*100/'unselbst. Besch 7_2003'!$N153</f>
        <v>100</v>
      </c>
    </row>
    <row r="154" spans="1:14" x14ac:dyDescent="0.2">
      <c r="A154" s="20" t="s">
        <v>208</v>
      </c>
      <c r="B154" s="20" t="s">
        <v>233</v>
      </c>
      <c r="C154" s="23" t="s">
        <v>8</v>
      </c>
      <c r="D154" s="23" t="s">
        <v>17</v>
      </c>
      <c r="E154" s="24">
        <f>'unselbst. Besch 7_2003'!E154*100/'unselbst. Besch 7_2003'!$N154</f>
        <v>6.3146997929606625</v>
      </c>
      <c r="F154" s="24">
        <f>'unselbst. Besch 7_2003'!F154*100/'unselbst. Besch 7_2003'!$N154</f>
        <v>4.2701863354037268</v>
      </c>
      <c r="G154" s="24">
        <f>'unselbst. Besch 7_2003'!G154*100/'unselbst. Besch 7_2003'!$N154</f>
        <v>6.5476190476190474</v>
      </c>
      <c r="H154" s="24">
        <f>'unselbst. Besch 7_2003'!H154*100/'unselbst. Besch 7_2003'!$N154</f>
        <v>13.043478260869565</v>
      </c>
      <c r="I154" s="24">
        <f>'unselbst. Besch 7_2003'!I154*100/'unselbst. Besch 7_2003'!$N154</f>
        <v>5.0724637681159424</v>
      </c>
      <c r="J154" s="24">
        <f>'unselbst. Besch 7_2003'!J154*100/'unselbst. Besch 7_2003'!$N154</f>
        <v>20.160455486542443</v>
      </c>
      <c r="K154" s="24">
        <f>'unselbst. Besch 7_2003'!K154*100/'unselbst. Besch 7_2003'!$N154</f>
        <v>15.165631469979296</v>
      </c>
      <c r="L154" s="24">
        <f>'unselbst. Besch 7_2003'!L154*100/'unselbst. Besch 7_2003'!$N154</f>
        <v>0</v>
      </c>
      <c r="M154" s="24">
        <f>'unselbst. Besch 7_2003'!M154*100/'unselbst. Besch 7_2003'!$N154</f>
        <v>29.425465838509318</v>
      </c>
      <c r="N154" s="24">
        <f>'unselbst. Besch 7_2003'!N154*100/'unselbst. Besch 7_2003'!$N154</f>
        <v>100</v>
      </c>
    </row>
    <row r="155" spans="1:14" x14ac:dyDescent="0.2">
      <c r="A155" s="20" t="s">
        <v>209</v>
      </c>
      <c r="B155" s="20" t="s">
        <v>233</v>
      </c>
      <c r="C155" s="23" t="s">
        <v>8</v>
      </c>
      <c r="D155" s="23" t="s">
        <v>18</v>
      </c>
      <c r="E155" s="24">
        <f>'unselbst. Besch 7_2003'!E155*100/'unselbst. Besch 7_2003'!$N155</f>
        <v>31.971153846153847</v>
      </c>
      <c r="F155" s="24">
        <f>'unselbst. Besch 7_2003'!F155*100/'unselbst. Besch 7_2003'!$N155</f>
        <v>15.14423076923077</v>
      </c>
      <c r="G155" s="24">
        <f>'unselbst. Besch 7_2003'!G155*100/'unselbst. Besch 7_2003'!$N155</f>
        <v>17.307692307692307</v>
      </c>
      <c r="H155" s="24">
        <f>'unselbst. Besch 7_2003'!H155*100/'unselbst. Besch 7_2003'!$N155</f>
        <v>23.798076923076923</v>
      </c>
      <c r="I155" s="24">
        <f>'unselbst. Besch 7_2003'!I155*100/'unselbst. Besch 7_2003'!$N155</f>
        <v>11.778846153846153</v>
      </c>
      <c r="J155" s="24">
        <f>'unselbst. Besch 7_2003'!J155*100/'unselbst. Besch 7_2003'!$N155</f>
        <v>0</v>
      </c>
      <c r="K155" s="24">
        <f>'unselbst. Besch 7_2003'!K155*100/'unselbst. Besch 7_2003'!$N155</f>
        <v>0</v>
      </c>
      <c r="L155" s="24">
        <f>'unselbst. Besch 7_2003'!L155*100/'unselbst. Besch 7_2003'!$N155</f>
        <v>0</v>
      </c>
      <c r="M155" s="24">
        <f>'unselbst. Besch 7_2003'!M155*100/'unselbst. Besch 7_2003'!$N155</f>
        <v>0</v>
      </c>
      <c r="N155" s="24">
        <f>'unselbst. Besch 7_2003'!N155*100/'unselbst. Besch 7_2003'!$N155</f>
        <v>100</v>
      </c>
    </row>
    <row r="156" spans="1:14" x14ac:dyDescent="0.2">
      <c r="A156" s="20" t="s">
        <v>210</v>
      </c>
      <c r="B156" s="20" t="s">
        <v>233</v>
      </c>
      <c r="C156" s="23" t="s">
        <v>8</v>
      </c>
      <c r="D156" s="23" t="s">
        <v>19</v>
      </c>
      <c r="E156" s="24">
        <f>'unselbst. Besch 7_2003'!E156*100/'unselbst. Besch 7_2003'!$N156</f>
        <v>15.614617940199336</v>
      </c>
      <c r="F156" s="24">
        <f>'unselbst. Besch 7_2003'!F156*100/'unselbst. Besch 7_2003'!$N156</f>
        <v>8.1063122923588047</v>
      </c>
      <c r="G156" s="24">
        <f>'unselbst. Besch 7_2003'!G156*100/'unselbst. Besch 7_2003'!$N156</f>
        <v>17.009966777408639</v>
      </c>
      <c r="H156" s="24">
        <f>'unselbst. Besch 7_2003'!H156*100/'unselbst. Besch 7_2003'!$N156</f>
        <v>22.724252491694351</v>
      </c>
      <c r="I156" s="24">
        <f>'unselbst. Besch 7_2003'!I156*100/'unselbst. Besch 7_2003'!$N156</f>
        <v>12.82392026578073</v>
      </c>
      <c r="J156" s="24">
        <f>'unselbst. Besch 7_2003'!J156*100/'unselbst. Besch 7_2003'!$N156</f>
        <v>0</v>
      </c>
      <c r="K156" s="24">
        <f>'unselbst. Besch 7_2003'!K156*100/'unselbst. Besch 7_2003'!$N156</f>
        <v>23.720930232558139</v>
      </c>
      <c r="L156" s="24">
        <f>'unselbst. Besch 7_2003'!L156*100/'unselbst. Besch 7_2003'!$N156</f>
        <v>0</v>
      </c>
      <c r="M156" s="24">
        <f>'unselbst. Besch 7_2003'!M156*100/'unselbst. Besch 7_2003'!$N156</f>
        <v>0</v>
      </c>
      <c r="N156" s="24">
        <f>'unselbst. Besch 7_2003'!N156*100/'unselbst. Besch 7_2003'!$N156</f>
        <v>100</v>
      </c>
    </row>
    <row r="157" spans="1:14" x14ac:dyDescent="0.2">
      <c r="A157" s="20" t="s">
        <v>211</v>
      </c>
      <c r="B157" s="20" t="s">
        <v>233</v>
      </c>
      <c r="C157" s="23" t="s">
        <v>8</v>
      </c>
      <c r="D157" s="23" t="s">
        <v>20</v>
      </c>
      <c r="E157" s="24">
        <f>'unselbst. Besch 7_2003'!E157*100/'unselbst. Besch 7_2003'!$N157</f>
        <v>52.542372881355931</v>
      </c>
      <c r="F157" s="24">
        <f>'unselbst. Besch 7_2003'!F157*100/'unselbst. Besch 7_2003'!$N157</f>
        <v>26.040061633281972</v>
      </c>
      <c r="G157" s="24">
        <f>'unselbst. Besch 7_2003'!G157*100/'unselbst. Besch 7_2003'!$N157</f>
        <v>11.093990755007704</v>
      </c>
      <c r="H157" s="24">
        <f>'unselbst. Besch 7_2003'!H157*100/'unselbst. Besch 7_2003'!$N157</f>
        <v>10.323574730354391</v>
      </c>
      <c r="I157" s="24">
        <f>'unselbst. Besch 7_2003'!I157*100/'unselbst. Besch 7_2003'!$N157</f>
        <v>0</v>
      </c>
      <c r="J157" s="24">
        <f>'unselbst. Besch 7_2003'!J157*100/'unselbst. Besch 7_2003'!$N157</f>
        <v>0</v>
      </c>
      <c r="K157" s="24">
        <f>'unselbst. Besch 7_2003'!K157*100/'unselbst. Besch 7_2003'!$N157</f>
        <v>0</v>
      </c>
      <c r="L157" s="24">
        <f>'unselbst. Besch 7_2003'!L157*100/'unselbst. Besch 7_2003'!$N157</f>
        <v>0</v>
      </c>
      <c r="M157" s="24">
        <f>'unselbst. Besch 7_2003'!M157*100/'unselbst. Besch 7_2003'!$N157</f>
        <v>0</v>
      </c>
      <c r="N157" s="24">
        <f>'unselbst. Besch 7_2003'!N157*100/'unselbst. Besch 7_2003'!$N157</f>
        <v>100</v>
      </c>
    </row>
    <row r="158" spans="1:14" x14ac:dyDescent="0.2">
      <c r="A158" s="20" t="s">
        <v>212</v>
      </c>
      <c r="B158" s="20" t="s">
        <v>233</v>
      </c>
      <c r="C158" s="23" t="s">
        <v>8</v>
      </c>
      <c r="D158" s="23" t="s">
        <v>21</v>
      </c>
      <c r="E158" s="24">
        <f>'unselbst. Besch 7_2003'!E158*100/'unselbst. Besch 7_2003'!$N158</f>
        <v>13.333333333333334</v>
      </c>
      <c r="F158" s="24">
        <f>'unselbst. Besch 7_2003'!F158*100/'unselbst. Besch 7_2003'!$N158</f>
        <v>8.4848484848484844</v>
      </c>
      <c r="G158" s="24">
        <f>'unselbst. Besch 7_2003'!G158*100/'unselbst. Besch 7_2003'!$N158</f>
        <v>29.09090909090909</v>
      </c>
      <c r="H158" s="24">
        <f>'unselbst. Besch 7_2003'!H158*100/'unselbst. Besch 7_2003'!$N158</f>
        <v>49.090909090909093</v>
      </c>
      <c r="I158" s="24">
        <f>'unselbst. Besch 7_2003'!I158*100/'unselbst. Besch 7_2003'!$N158</f>
        <v>0</v>
      </c>
      <c r="J158" s="24">
        <f>'unselbst. Besch 7_2003'!J158*100/'unselbst. Besch 7_2003'!$N158</f>
        <v>0</v>
      </c>
      <c r="K158" s="24">
        <f>'unselbst. Besch 7_2003'!K158*100/'unselbst. Besch 7_2003'!$N158</f>
        <v>0</v>
      </c>
      <c r="L158" s="24">
        <f>'unselbst. Besch 7_2003'!L158*100/'unselbst. Besch 7_2003'!$N158</f>
        <v>0</v>
      </c>
      <c r="M158" s="24">
        <f>'unselbst. Besch 7_2003'!M158*100/'unselbst. Besch 7_2003'!$N158</f>
        <v>0</v>
      </c>
      <c r="N158" s="24">
        <f>'unselbst. Besch 7_2003'!N158*100/'unselbst. Besch 7_2003'!$N158</f>
        <v>100</v>
      </c>
    </row>
    <row r="159" spans="1:14" x14ac:dyDescent="0.2">
      <c r="A159" s="20"/>
      <c r="B159" s="20"/>
      <c r="C159" s="23"/>
      <c r="D159" s="23"/>
      <c r="E159" s="24"/>
      <c r="F159" s="24"/>
      <c r="G159" s="24"/>
      <c r="H159" s="24"/>
      <c r="I159" s="24"/>
      <c r="J159" s="24"/>
      <c r="K159" s="24"/>
      <c r="L159" s="24"/>
      <c r="M159" s="24"/>
      <c r="N159" s="24"/>
    </row>
    <row r="160" spans="1:14" x14ac:dyDescent="0.2">
      <c r="A160" s="20"/>
      <c r="B160" s="20"/>
      <c r="C160" s="23"/>
      <c r="D160" s="23"/>
      <c r="E160" s="36">
        <f>'unselbst. Besch 7_2003'!E160*100/'unselbst. Besch 7_2003'!$N160</f>
        <v>24.561293948666709</v>
      </c>
      <c r="F160" s="36">
        <f>'unselbst. Besch 7_2003'!F160*100/'unselbst. Besch 7_2003'!$N160</f>
        <v>12.864547555111471</v>
      </c>
      <c r="G160" s="36">
        <f>'unselbst. Besch 7_2003'!G160*100/'unselbst. Besch 7_2003'!$N160</f>
        <v>13.13307937300943</v>
      </c>
      <c r="H160" s="36">
        <f>'unselbst. Besch 7_2003'!H160*100/'unselbst. Besch 7_2003'!$N160</f>
        <v>17.741834759258104</v>
      </c>
      <c r="I160" s="36">
        <f>'unselbst. Besch 7_2003'!I160*100/'unselbst. Besch 7_2003'!$N160</f>
        <v>9.1300818085305693</v>
      </c>
      <c r="J160" s="36">
        <f>'unselbst. Besch 7_2003'!J160*100/'unselbst. Besch 7_2003'!$N160</f>
        <v>5.9888840317242238</v>
      </c>
      <c r="K160" s="36">
        <f>'unselbst. Besch 7_2003'!K160*100/'unselbst. Besch 7_2003'!$N160</f>
        <v>9.479797664397676</v>
      </c>
      <c r="L160" s="36">
        <f>'unselbst. Besch 7_2003'!L160*100/'unselbst. Besch 7_2003'!$N160</f>
        <v>0</v>
      </c>
      <c r="M160" s="36">
        <f>'unselbst. Besch 7_2003'!M160*100/'unselbst. Besch 7_2003'!$N160</f>
        <v>7.1004808593018174</v>
      </c>
      <c r="N160" s="36">
        <f>'unselbst. Besch 7_2003'!N160*100/'unselbst. Besch 7_2003'!$N160</f>
        <v>100</v>
      </c>
    </row>
    <row r="161" spans="1:14" x14ac:dyDescent="0.2">
      <c r="A161" s="20"/>
      <c r="B161" s="20"/>
      <c r="C161" s="23"/>
      <c r="D161" s="23"/>
      <c r="E161" s="24"/>
      <c r="F161" s="24"/>
      <c r="G161" s="24"/>
      <c r="H161" s="24"/>
      <c r="I161" s="24"/>
      <c r="J161" s="24"/>
      <c r="K161" s="24"/>
      <c r="L161" s="24"/>
      <c r="M161" s="24"/>
      <c r="N161" s="24"/>
    </row>
    <row r="162" spans="1:14" x14ac:dyDescent="0.2">
      <c r="A162" s="20" t="s">
        <v>213</v>
      </c>
      <c r="B162" s="20" t="s">
        <v>233</v>
      </c>
      <c r="C162" s="23" t="s">
        <v>9</v>
      </c>
      <c r="D162" s="23" t="s">
        <v>12</v>
      </c>
      <c r="E162" s="24">
        <f>'unselbst. Besch 7_2003'!E162*100/'unselbst. Besch 7_2003'!$N162</f>
        <v>56.098654708520179</v>
      </c>
      <c r="F162" s="24">
        <f>'unselbst. Besch 7_2003'!F162*100/'unselbst. Besch 7_2003'!$N162</f>
        <v>15.964125560538116</v>
      </c>
      <c r="G162" s="24">
        <f>'unselbst. Besch 7_2003'!G162*100/'unselbst. Besch 7_2003'!$N162</f>
        <v>16.053811659192824</v>
      </c>
      <c r="H162" s="24">
        <f>'unselbst. Besch 7_2003'!H162*100/'unselbst. Besch 7_2003'!$N162</f>
        <v>11.883408071748878</v>
      </c>
      <c r="I162" s="24">
        <f>'unselbst. Besch 7_2003'!I162*100/'unselbst. Besch 7_2003'!$N162</f>
        <v>0</v>
      </c>
      <c r="J162" s="24">
        <f>'unselbst. Besch 7_2003'!J162*100/'unselbst. Besch 7_2003'!$N162</f>
        <v>0</v>
      </c>
      <c r="K162" s="24">
        <f>'unselbst. Besch 7_2003'!K162*100/'unselbst. Besch 7_2003'!$N162</f>
        <v>0</v>
      </c>
      <c r="L162" s="24">
        <f>'unselbst. Besch 7_2003'!L162*100/'unselbst. Besch 7_2003'!$N162</f>
        <v>0</v>
      </c>
      <c r="M162" s="24">
        <f>'unselbst. Besch 7_2003'!M162*100/'unselbst. Besch 7_2003'!$N162</f>
        <v>0</v>
      </c>
      <c r="N162" s="24">
        <f>'unselbst. Besch 7_2003'!N162*100/'unselbst. Besch 7_2003'!$N162</f>
        <v>100</v>
      </c>
    </row>
    <row r="163" spans="1:14" x14ac:dyDescent="0.2">
      <c r="A163" s="20" t="s">
        <v>214</v>
      </c>
      <c r="B163" s="20" t="s">
        <v>233</v>
      </c>
      <c r="C163" s="23" t="s">
        <v>9</v>
      </c>
      <c r="D163" s="23" t="s">
        <v>13</v>
      </c>
      <c r="E163" s="24">
        <f>'unselbst. Besch 7_2003'!E163*100/'unselbst. Besch 7_2003'!$N163</f>
        <v>52.941176470588232</v>
      </c>
      <c r="F163" s="24">
        <f>'unselbst. Besch 7_2003'!F163*100/'unselbst. Besch 7_2003'!$N163</f>
        <v>7.3529411764705879</v>
      </c>
      <c r="G163" s="24">
        <f>'unselbst. Besch 7_2003'!G163*100/'unselbst. Besch 7_2003'!$N163</f>
        <v>39.705882352941174</v>
      </c>
      <c r="H163" s="24">
        <f>'unselbst. Besch 7_2003'!H163*100/'unselbst. Besch 7_2003'!$N163</f>
        <v>0</v>
      </c>
      <c r="I163" s="24">
        <f>'unselbst. Besch 7_2003'!I163*100/'unselbst. Besch 7_2003'!$N163</f>
        <v>0</v>
      </c>
      <c r="J163" s="24">
        <f>'unselbst. Besch 7_2003'!J163*100/'unselbst. Besch 7_2003'!$N163</f>
        <v>0</v>
      </c>
      <c r="K163" s="24">
        <f>'unselbst. Besch 7_2003'!K163*100/'unselbst. Besch 7_2003'!$N163</f>
        <v>0</v>
      </c>
      <c r="L163" s="24">
        <f>'unselbst. Besch 7_2003'!L163*100/'unselbst. Besch 7_2003'!$N163</f>
        <v>0</v>
      </c>
      <c r="M163" s="24">
        <f>'unselbst. Besch 7_2003'!M163*100/'unselbst. Besch 7_2003'!$N163</f>
        <v>0</v>
      </c>
      <c r="N163" s="24">
        <f>'unselbst. Besch 7_2003'!N163*100/'unselbst. Besch 7_2003'!$N163</f>
        <v>100</v>
      </c>
    </row>
    <row r="164" spans="1:14" x14ac:dyDescent="0.2">
      <c r="A164" s="20" t="s">
        <v>215</v>
      </c>
      <c r="B164" s="20" t="s">
        <v>233</v>
      </c>
      <c r="C164" s="23" t="s">
        <v>9</v>
      </c>
      <c r="D164" s="23" t="s">
        <v>14</v>
      </c>
      <c r="E164" s="24">
        <f>'unselbst. Besch 7_2003'!E164*100/'unselbst. Besch 7_2003'!$N164</f>
        <v>16.990291262135923</v>
      </c>
      <c r="F164" s="24">
        <f>'unselbst. Besch 7_2003'!F164*100/'unselbst. Besch 7_2003'!$N164</f>
        <v>20.873786407766989</v>
      </c>
      <c r="G164" s="24">
        <f>'unselbst. Besch 7_2003'!G164*100/'unselbst. Besch 7_2003'!$N164</f>
        <v>19.902912621359224</v>
      </c>
      <c r="H164" s="24">
        <f>'unselbst. Besch 7_2003'!H164*100/'unselbst. Besch 7_2003'!$N164</f>
        <v>42.233009708737868</v>
      </c>
      <c r="I164" s="24">
        <f>'unselbst. Besch 7_2003'!I164*100/'unselbst. Besch 7_2003'!$N164</f>
        <v>0</v>
      </c>
      <c r="J164" s="24">
        <f>'unselbst. Besch 7_2003'!J164*100/'unselbst. Besch 7_2003'!$N164</f>
        <v>0</v>
      </c>
      <c r="K164" s="24">
        <f>'unselbst. Besch 7_2003'!K164*100/'unselbst. Besch 7_2003'!$N164</f>
        <v>0</v>
      </c>
      <c r="L164" s="24">
        <f>'unselbst. Besch 7_2003'!L164*100/'unselbst. Besch 7_2003'!$N164</f>
        <v>0</v>
      </c>
      <c r="M164" s="24">
        <f>'unselbst. Besch 7_2003'!M164*100/'unselbst. Besch 7_2003'!$N164</f>
        <v>0</v>
      </c>
      <c r="N164" s="24">
        <f>'unselbst. Besch 7_2003'!N164*100/'unselbst. Besch 7_2003'!$N164</f>
        <v>100</v>
      </c>
    </row>
    <row r="165" spans="1:14" x14ac:dyDescent="0.2">
      <c r="A165" s="20" t="s">
        <v>216</v>
      </c>
      <c r="B165" s="20" t="s">
        <v>233</v>
      </c>
      <c r="C165" s="23" t="s">
        <v>9</v>
      </c>
      <c r="D165" s="23" t="s">
        <v>15</v>
      </c>
      <c r="E165" s="24">
        <f>'unselbst. Besch 7_2003'!E165*100/'unselbst. Besch 7_2003'!$N165</f>
        <v>15.602836879432624</v>
      </c>
      <c r="F165" s="24">
        <f>'unselbst. Besch 7_2003'!F165*100/'unselbst. Besch 7_2003'!$N165</f>
        <v>6.3829787234042552</v>
      </c>
      <c r="G165" s="24">
        <f>'unselbst. Besch 7_2003'!G165*100/'unselbst. Besch 7_2003'!$N165</f>
        <v>10.638297872340425</v>
      </c>
      <c r="H165" s="24">
        <f>'unselbst. Besch 7_2003'!H165*100/'unselbst. Besch 7_2003'!$N165</f>
        <v>0</v>
      </c>
      <c r="I165" s="24">
        <f>'unselbst. Besch 7_2003'!I165*100/'unselbst. Besch 7_2003'!$N165</f>
        <v>31.914893617021278</v>
      </c>
      <c r="J165" s="24">
        <f>'unselbst. Besch 7_2003'!J165*100/'unselbst. Besch 7_2003'!$N165</f>
        <v>35.460992907801419</v>
      </c>
      <c r="K165" s="24">
        <f>'unselbst. Besch 7_2003'!K165*100/'unselbst. Besch 7_2003'!$N165</f>
        <v>0</v>
      </c>
      <c r="L165" s="24">
        <f>'unselbst. Besch 7_2003'!L165*100/'unselbst. Besch 7_2003'!$N165</f>
        <v>0</v>
      </c>
      <c r="M165" s="24">
        <f>'unselbst. Besch 7_2003'!M165*100/'unselbst. Besch 7_2003'!$N165</f>
        <v>0</v>
      </c>
      <c r="N165" s="24">
        <f>'unselbst. Besch 7_2003'!N165*100/'unselbst. Besch 7_2003'!$N165</f>
        <v>100</v>
      </c>
    </row>
    <row r="166" spans="1:14" x14ac:dyDescent="0.2">
      <c r="A166" s="20" t="s">
        <v>217</v>
      </c>
      <c r="B166" s="20" t="s">
        <v>233</v>
      </c>
      <c r="C166" s="23" t="s">
        <v>9</v>
      </c>
      <c r="D166" s="23" t="s">
        <v>16</v>
      </c>
      <c r="E166" s="24">
        <f>'unselbst. Besch 7_2003'!E166*100/'unselbst. Besch 7_2003'!$N166</f>
        <v>12.206572769953052</v>
      </c>
      <c r="F166" s="24">
        <f>'unselbst. Besch 7_2003'!F166*100/'unselbst. Besch 7_2003'!$N166</f>
        <v>14.084507042253522</v>
      </c>
      <c r="G166" s="24">
        <f>'unselbst. Besch 7_2003'!G166*100/'unselbst. Besch 7_2003'!$N166</f>
        <v>25.35211267605634</v>
      </c>
      <c r="H166" s="24">
        <f>'unselbst. Besch 7_2003'!H166*100/'unselbst. Besch 7_2003'!$N166</f>
        <v>48.356807511737088</v>
      </c>
      <c r="I166" s="24">
        <f>'unselbst. Besch 7_2003'!I166*100/'unselbst. Besch 7_2003'!$N166</f>
        <v>0</v>
      </c>
      <c r="J166" s="24">
        <f>'unselbst. Besch 7_2003'!J166*100/'unselbst. Besch 7_2003'!$N166</f>
        <v>0</v>
      </c>
      <c r="K166" s="24">
        <f>'unselbst. Besch 7_2003'!K166*100/'unselbst. Besch 7_2003'!$N166</f>
        <v>0</v>
      </c>
      <c r="L166" s="24">
        <f>'unselbst. Besch 7_2003'!L166*100/'unselbst. Besch 7_2003'!$N166</f>
        <v>0</v>
      </c>
      <c r="M166" s="24">
        <f>'unselbst. Besch 7_2003'!M166*100/'unselbst. Besch 7_2003'!$N166</f>
        <v>0</v>
      </c>
      <c r="N166" s="24">
        <f>'unselbst. Besch 7_2003'!N166*100/'unselbst. Besch 7_2003'!$N166</f>
        <v>100</v>
      </c>
    </row>
    <row r="167" spans="1:14" x14ac:dyDescent="0.2">
      <c r="A167" s="20" t="s">
        <v>218</v>
      </c>
      <c r="B167" s="20" t="s">
        <v>233</v>
      </c>
      <c r="C167" s="23" t="s">
        <v>9</v>
      </c>
      <c r="D167" s="23" t="s">
        <v>17</v>
      </c>
      <c r="E167" s="24">
        <f>'unselbst. Besch 7_2003'!E167*100/'unselbst. Besch 7_2003'!$N167</f>
        <v>16.576576576576578</v>
      </c>
      <c r="F167" s="24">
        <f>'unselbst. Besch 7_2003'!F167*100/'unselbst. Besch 7_2003'!$N167</f>
        <v>19.81981981981982</v>
      </c>
      <c r="G167" s="24">
        <f>'unselbst. Besch 7_2003'!G167*100/'unselbst. Besch 7_2003'!$N167</f>
        <v>17.297297297297298</v>
      </c>
      <c r="H167" s="24">
        <f>'unselbst. Besch 7_2003'!H167*100/'unselbst. Besch 7_2003'!$N167</f>
        <v>14.774774774774775</v>
      </c>
      <c r="I167" s="24">
        <f>'unselbst. Besch 7_2003'!I167*100/'unselbst. Besch 7_2003'!$N167</f>
        <v>12.252252252252251</v>
      </c>
      <c r="J167" s="24">
        <f>'unselbst. Besch 7_2003'!J167*100/'unselbst. Besch 7_2003'!$N167</f>
        <v>19.27927927927928</v>
      </c>
      <c r="K167" s="24">
        <f>'unselbst. Besch 7_2003'!K167*100/'unselbst. Besch 7_2003'!$N167</f>
        <v>0</v>
      </c>
      <c r="L167" s="24">
        <f>'unselbst. Besch 7_2003'!L167*100/'unselbst. Besch 7_2003'!$N167</f>
        <v>0</v>
      </c>
      <c r="M167" s="24">
        <f>'unselbst. Besch 7_2003'!M167*100/'unselbst. Besch 7_2003'!$N167</f>
        <v>0</v>
      </c>
      <c r="N167" s="24">
        <f>'unselbst. Besch 7_2003'!N167*100/'unselbst. Besch 7_2003'!$N167</f>
        <v>100</v>
      </c>
    </row>
    <row r="168" spans="1:14" x14ac:dyDescent="0.2">
      <c r="A168" s="20" t="s">
        <v>219</v>
      </c>
      <c r="B168" s="20" t="s">
        <v>233</v>
      </c>
      <c r="C168" s="23" t="s">
        <v>9</v>
      </c>
      <c r="D168" s="23" t="s">
        <v>18</v>
      </c>
      <c r="E168" s="24">
        <f>'unselbst. Besch 7_2003'!E168*100/'unselbst. Besch 7_2003'!$N168</f>
        <v>3.9823008849557522</v>
      </c>
      <c r="F168" s="24">
        <f>'unselbst. Besch 7_2003'!F168*100/'unselbst. Besch 7_2003'!$N168</f>
        <v>5.7522123893805306</v>
      </c>
      <c r="G168" s="24">
        <f>'unselbst. Besch 7_2003'!G168*100/'unselbst. Besch 7_2003'!$N168</f>
        <v>6.6371681415929205</v>
      </c>
      <c r="H168" s="24">
        <f>'unselbst. Besch 7_2003'!H168*100/'unselbst. Besch 7_2003'!$N168</f>
        <v>12.389380530973451</v>
      </c>
      <c r="I168" s="24">
        <f>'unselbst. Besch 7_2003'!I168*100/'unselbst. Besch 7_2003'!$N168</f>
        <v>0</v>
      </c>
      <c r="J168" s="24">
        <f>'unselbst. Besch 7_2003'!J168*100/'unselbst. Besch 7_2003'!$N168</f>
        <v>71.238938053097343</v>
      </c>
      <c r="K168" s="24">
        <f>'unselbst. Besch 7_2003'!K168*100/'unselbst. Besch 7_2003'!$N168</f>
        <v>0</v>
      </c>
      <c r="L168" s="24">
        <f>'unselbst. Besch 7_2003'!L168*100/'unselbst. Besch 7_2003'!$N168</f>
        <v>0</v>
      </c>
      <c r="M168" s="24">
        <f>'unselbst. Besch 7_2003'!M168*100/'unselbst. Besch 7_2003'!$N168</f>
        <v>0</v>
      </c>
      <c r="N168" s="24">
        <f>'unselbst. Besch 7_2003'!N168*100/'unselbst. Besch 7_2003'!$N168</f>
        <v>100</v>
      </c>
    </row>
    <row r="169" spans="1:14" x14ac:dyDescent="0.2">
      <c r="A169" s="20" t="s">
        <v>220</v>
      </c>
      <c r="B169" s="20" t="s">
        <v>233</v>
      </c>
      <c r="C169" s="23" t="s">
        <v>9</v>
      </c>
      <c r="D169" s="23" t="s">
        <v>19</v>
      </c>
      <c r="E169" s="24">
        <f>'unselbst. Besch 7_2003'!E169*100/'unselbst. Besch 7_2003'!$N169</f>
        <v>26.5625</v>
      </c>
      <c r="F169" s="24">
        <f>'unselbst. Besch 7_2003'!F169*100/'unselbst. Besch 7_2003'!$N169</f>
        <v>11.71875</v>
      </c>
      <c r="G169" s="24">
        <f>'unselbst. Besch 7_2003'!G169*100/'unselbst. Besch 7_2003'!$N169</f>
        <v>10.15625</v>
      </c>
      <c r="H169" s="24">
        <f>'unselbst. Besch 7_2003'!H169*100/'unselbst. Besch 7_2003'!$N169</f>
        <v>0</v>
      </c>
      <c r="I169" s="24">
        <f>'unselbst. Besch 7_2003'!I169*100/'unselbst. Besch 7_2003'!$N169</f>
        <v>51.5625</v>
      </c>
      <c r="J169" s="24">
        <f>'unselbst. Besch 7_2003'!J169*100/'unselbst. Besch 7_2003'!$N169</f>
        <v>0</v>
      </c>
      <c r="K169" s="24">
        <f>'unselbst. Besch 7_2003'!K169*100/'unselbst. Besch 7_2003'!$N169</f>
        <v>0</v>
      </c>
      <c r="L169" s="24">
        <f>'unselbst. Besch 7_2003'!L169*100/'unselbst. Besch 7_2003'!$N169</f>
        <v>0</v>
      </c>
      <c r="M169" s="24">
        <f>'unselbst. Besch 7_2003'!M169*100/'unselbst. Besch 7_2003'!$N169</f>
        <v>0</v>
      </c>
      <c r="N169" s="24">
        <f>'unselbst. Besch 7_2003'!N169*100/'unselbst. Besch 7_2003'!$N169</f>
        <v>100</v>
      </c>
    </row>
    <row r="170" spans="1:14" x14ac:dyDescent="0.2">
      <c r="A170" s="20" t="s">
        <v>221</v>
      </c>
      <c r="B170" s="20" t="s">
        <v>233</v>
      </c>
      <c r="C170" s="23" t="s">
        <v>9</v>
      </c>
      <c r="D170" s="23" t="s">
        <v>20</v>
      </c>
      <c r="E170" s="24">
        <f>'unselbst. Besch 7_2003'!E170*100/'unselbst. Besch 7_2003'!$N170</f>
        <v>52.777777777777779</v>
      </c>
      <c r="F170" s="24">
        <f>'unselbst. Besch 7_2003'!F170*100/'unselbst. Besch 7_2003'!$N170</f>
        <v>12.5</v>
      </c>
      <c r="G170" s="24">
        <f>'unselbst. Besch 7_2003'!G170*100/'unselbst. Besch 7_2003'!$N170</f>
        <v>5.0925925925925926</v>
      </c>
      <c r="H170" s="24">
        <f>'unselbst. Besch 7_2003'!H170*100/'unselbst. Besch 7_2003'!$N170</f>
        <v>0</v>
      </c>
      <c r="I170" s="24">
        <f>'unselbst. Besch 7_2003'!I170*100/'unselbst. Besch 7_2003'!$N170</f>
        <v>29.62962962962963</v>
      </c>
      <c r="J170" s="24">
        <f>'unselbst. Besch 7_2003'!J170*100/'unselbst. Besch 7_2003'!$N170</f>
        <v>0</v>
      </c>
      <c r="K170" s="24">
        <f>'unselbst. Besch 7_2003'!K170*100/'unselbst. Besch 7_2003'!$N170</f>
        <v>0</v>
      </c>
      <c r="L170" s="24">
        <f>'unselbst. Besch 7_2003'!L170*100/'unselbst. Besch 7_2003'!$N170</f>
        <v>0</v>
      </c>
      <c r="M170" s="24">
        <f>'unselbst. Besch 7_2003'!M170*100/'unselbst. Besch 7_2003'!$N170</f>
        <v>0</v>
      </c>
      <c r="N170" s="24">
        <f>'unselbst. Besch 7_2003'!N170*100/'unselbst. Besch 7_2003'!$N170</f>
        <v>100</v>
      </c>
    </row>
    <row r="171" spans="1:14" x14ac:dyDescent="0.2">
      <c r="A171" s="20" t="s">
        <v>222</v>
      </c>
      <c r="B171" s="20" t="s">
        <v>233</v>
      </c>
      <c r="C171" s="23" t="s">
        <v>9</v>
      </c>
      <c r="D171" s="23" t="s">
        <v>21</v>
      </c>
      <c r="E171" s="24">
        <f>'unselbst. Besch 7_2003'!E171*100/'unselbst. Besch 7_2003'!$N171</f>
        <v>53.14533622559653</v>
      </c>
      <c r="F171" s="24">
        <f>'unselbst. Besch 7_2003'!F171*100/'unselbst. Besch 7_2003'!$N171</f>
        <v>11.062906724511931</v>
      </c>
      <c r="G171" s="24">
        <f>'unselbst. Besch 7_2003'!G171*100/'unselbst. Besch 7_2003'!$N171</f>
        <v>18.004338394793926</v>
      </c>
      <c r="H171" s="24">
        <f>'unselbst. Besch 7_2003'!H171*100/'unselbst. Besch 7_2003'!$N171</f>
        <v>4.7722342733188716</v>
      </c>
      <c r="I171" s="24">
        <f>'unselbst. Besch 7_2003'!I171*100/'unselbst. Besch 7_2003'!$N171</f>
        <v>13.015184381778742</v>
      </c>
      <c r="J171" s="24">
        <f>'unselbst. Besch 7_2003'!J171*100/'unselbst. Besch 7_2003'!$N171</f>
        <v>0</v>
      </c>
      <c r="K171" s="24">
        <f>'unselbst. Besch 7_2003'!K171*100/'unselbst. Besch 7_2003'!$N171</f>
        <v>0</v>
      </c>
      <c r="L171" s="24">
        <f>'unselbst. Besch 7_2003'!L171*100/'unselbst. Besch 7_2003'!$N171</f>
        <v>0</v>
      </c>
      <c r="M171" s="24">
        <f>'unselbst. Besch 7_2003'!M171*100/'unselbst. Besch 7_2003'!$N171</f>
        <v>0</v>
      </c>
      <c r="N171" s="24">
        <f>'unselbst. Besch 7_2003'!N171*100/'unselbst. Besch 7_2003'!$N171</f>
        <v>100</v>
      </c>
    </row>
    <row r="172" spans="1:14" x14ac:dyDescent="0.2">
      <c r="A172" s="20" t="s">
        <v>223</v>
      </c>
      <c r="B172" s="20" t="s">
        <v>233</v>
      </c>
      <c r="C172" s="23" t="s">
        <v>9</v>
      </c>
      <c r="D172" s="23" t="s">
        <v>22</v>
      </c>
      <c r="E172" s="24">
        <f>'unselbst. Besch 7_2003'!E172*100/'unselbst. Besch 7_2003'!$N172</f>
        <v>16.754102020314768</v>
      </c>
      <c r="F172" s="24">
        <f>'unselbst. Besch 7_2003'!F172*100/'unselbst. Besch 7_2003'!$N172</f>
        <v>7.3892175466011834</v>
      </c>
      <c r="G172" s="24">
        <f>'unselbst. Besch 7_2003'!G172*100/'unselbst. Besch 7_2003'!$N172</f>
        <v>11.753543922312758</v>
      </c>
      <c r="H172" s="24">
        <f>'unselbst. Besch 7_2003'!H172*100/'unselbst. Besch 7_2003'!$N172</f>
        <v>20.772407634780667</v>
      </c>
      <c r="I172" s="24">
        <f>'unselbst. Besch 7_2003'!I172*100/'unselbst. Besch 7_2003'!$N172</f>
        <v>11.731220002232392</v>
      </c>
      <c r="J172" s="24">
        <f>'unselbst. Besch 7_2003'!J172*100/'unselbst. Besch 7_2003'!$N172</f>
        <v>5.5140082598504296</v>
      </c>
      <c r="K172" s="24">
        <f>'unselbst. Besch 7_2003'!K172*100/'unselbst. Besch 7_2003'!$N172</f>
        <v>0</v>
      </c>
      <c r="L172" s="24">
        <f>'unselbst. Besch 7_2003'!L172*100/'unselbst. Besch 7_2003'!$N172</f>
        <v>14.410090411876325</v>
      </c>
      <c r="M172" s="24">
        <f>'unselbst. Besch 7_2003'!M172*100/'unselbst. Besch 7_2003'!$N172</f>
        <v>11.675410202031477</v>
      </c>
      <c r="N172" s="24">
        <f>'unselbst. Besch 7_2003'!N172*100/'unselbst. Besch 7_2003'!$N172</f>
        <v>100</v>
      </c>
    </row>
    <row r="173" spans="1:14" x14ac:dyDescent="0.2">
      <c r="A173" s="20"/>
      <c r="B173" s="20"/>
      <c r="C173" s="23"/>
      <c r="D173" s="23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x14ac:dyDescent="0.2">
      <c r="A174" s="20"/>
      <c r="B174" s="20"/>
      <c r="C174" s="23"/>
      <c r="D174" s="23"/>
      <c r="E174" s="36">
        <f>'unselbst. Besch 7_2003'!E174*100/'unselbst. Besch 7_2003'!$N174</f>
        <v>25.007383343177789</v>
      </c>
      <c r="F174" s="36">
        <f>'unselbst. Besch 7_2003'!F174*100/'unselbst. Besch 7_2003'!$N174</f>
        <v>9.8198464264619023</v>
      </c>
      <c r="G174" s="36">
        <f>'unselbst. Besch 7_2003'!G174*100/'unselbst. Besch 7_2003'!$N174</f>
        <v>13.1497341996456</v>
      </c>
      <c r="H174" s="36">
        <f>'unselbst. Besch 7_2003'!H174*100/'unselbst. Besch 7_2003'!$N174</f>
        <v>18.074424099232132</v>
      </c>
      <c r="I174" s="36">
        <f>'unselbst. Besch 7_2003'!I174*100/'unselbst. Besch 7_2003'!$N174</f>
        <v>10.329297105729474</v>
      </c>
      <c r="J174" s="36">
        <f>'unselbst. Besch 7_2003'!J174*100/'unselbst. Besch 7_2003'!$N174</f>
        <v>6.3644418192557586</v>
      </c>
      <c r="K174" s="36">
        <f>'unselbst. Besch 7_2003'!K174*100/'unselbst. Besch 7_2003'!$N174</f>
        <v>0</v>
      </c>
      <c r="L174" s="36">
        <f>'unselbst. Besch 7_2003'!L174*100/'unselbst. Besch 7_2003'!$N174</f>
        <v>9.5318960425280572</v>
      </c>
      <c r="M174" s="36">
        <f>'unselbst. Besch 7_2003'!M174*100/'unselbst. Besch 7_2003'!$N174</f>
        <v>7.7229769639692849</v>
      </c>
      <c r="N174" s="36">
        <f>'unselbst. Besch 7_2003'!N174*100/'unselbst. Besch 7_2003'!$N174</f>
        <v>100</v>
      </c>
    </row>
    <row r="175" spans="1:14" x14ac:dyDescent="0.2">
      <c r="A175" s="20"/>
      <c r="B175" s="20"/>
      <c r="C175" s="23"/>
      <c r="D175" s="23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 x14ac:dyDescent="0.2">
      <c r="A176" s="20" t="s">
        <v>224</v>
      </c>
      <c r="B176" s="20" t="s">
        <v>233</v>
      </c>
      <c r="C176" s="23" t="s">
        <v>10</v>
      </c>
      <c r="D176" s="23" t="s">
        <v>12</v>
      </c>
      <c r="E176" s="24">
        <f>'unselbst. Besch 7_2003'!E176*100/'unselbst. Besch 7_2003'!$N176</f>
        <v>4.8051948051948052</v>
      </c>
      <c r="F176" s="24">
        <f>'unselbst. Besch 7_2003'!F176*100/'unselbst. Besch 7_2003'!$N176</f>
        <v>34.870129870129873</v>
      </c>
      <c r="G176" s="24">
        <f>'unselbst. Besch 7_2003'!G176*100/'unselbst. Besch 7_2003'!$N176</f>
        <v>51.81818181818182</v>
      </c>
      <c r="H176" s="24">
        <f>'unselbst. Besch 7_2003'!H176*100/'unselbst. Besch 7_2003'!$N176</f>
        <v>8.5064935064935057</v>
      </c>
      <c r="I176" s="24">
        <f>'unselbst. Besch 7_2003'!I176*100/'unselbst. Besch 7_2003'!$N176</f>
        <v>0</v>
      </c>
      <c r="J176" s="24">
        <f>'unselbst. Besch 7_2003'!J176*100/'unselbst. Besch 7_2003'!$N176</f>
        <v>0</v>
      </c>
      <c r="K176" s="24">
        <f>'unselbst. Besch 7_2003'!K176*100/'unselbst. Besch 7_2003'!$N176</f>
        <v>0</v>
      </c>
      <c r="L176" s="24">
        <f>'unselbst. Besch 7_2003'!L176*100/'unselbst. Besch 7_2003'!$N176</f>
        <v>0</v>
      </c>
      <c r="M176" s="24">
        <f>'unselbst. Besch 7_2003'!M176*100/'unselbst. Besch 7_2003'!$N176</f>
        <v>0</v>
      </c>
      <c r="N176" s="24">
        <f>'unselbst. Besch 7_2003'!N176*100/'unselbst. Besch 7_2003'!$N176</f>
        <v>100</v>
      </c>
    </row>
    <row r="177" spans="1:14" x14ac:dyDescent="0.2">
      <c r="A177" s="20" t="s">
        <v>225</v>
      </c>
      <c r="B177" s="20" t="s">
        <v>233</v>
      </c>
      <c r="C177" s="23" t="s">
        <v>10</v>
      </c>
      <c r="D177" s="23" t="s">
        <v>13</v>
      </c>
      <c r="E177" s="24">
        <f>'unselbst. Besch 7_2003'!E177*100/'unselbst. Besch 7_2003'!$N177</f>
        <v>22.614192495921696</v>
      </c>
      <c r="F177" s="24">
        <f>'unselbst. Besch 7_2003'!F177*100/'unselbst. Besch 7_2003'!$N177</f>
        <v>16.05831973898858</v>
      </c>
      <c r="G177" s="24">
        <f>'unselbst. Besch 7_2003'!G177*100/'unselbst. Besch 7_2003'!$N177</f>
        <v>2.6407014681892331</v>
      </c>
      <c r="H177" s="24">
        <f>'unselbst. Besch 7_2003'!H177*100/'unselbst. Besch 7_2003'!$N177</f>
        <v>0.89722675367047311</v>
      </c>
      <c r="I177" s="24">
        <f>'unselbst. Besch 7_2003'!I177*100/'unselbst. Besch 7_2003'!$N177</f>
        <v>0.59645187601957583</v>
      </c>
      <c r="J177" s="24">
        <f>'unselbst. Besch 7_2003'!J177*100/'unselbst. Besch 7_2003'!$N177</f>
        <v>1.1266313213703099</v>
      </c>
      <c r="K177" s="24">
        <f>'unselbst. Besch 7_2003'!K177*100/'unselbst. Besch 7_2003'!$N177</f>
        <v>17.55709624796085</v>
      </c>
      <c r="L177" s="24">
        <f>'unselbst. Besch 7_2003'!L177*100/'unselbst. Besch 7_2003'!$N177</f>
        <v>12.030995106035888</v>
      </c>
      <c r="M177" s="24">
        <f>'unselbst. Besch 7_2003'!M177*100/'unselbst. Besch 7_2003'!$N177</f>
        <v>26.478384991843392</v>
      </c>
      <c r="N177" s="24">
        <f>'unselbst. Besch 7_2003'!N177*100/'unselbst. Besch 7_2003'!$N177</f>
        <v>100</v>
      </c>
    </row>
    <row r="178" spans="1:14" x14ac:dyDescent="0.2">
      <c r="A178" s="20" t="s">
        <v>226</v>
      </c>
      <c r="B178" s="20" t="s">
        <v>233</v>
      </c>
      <c r="C178" s="23" t="s">
        <v>10</v>
      </c>
      <c r="D178" s="23" t="s">
        <v>14</v>
      </c>
      <c r="E178" s="24">
        <f>'unselbst. Besch 7_2003'!E178*100/'unselbst. Besch 7_2003'!$N178</f>
        <v>23.015500234852045</v>
      </c>
      <c r="F178" s="24">
        <f>'unselbst. Besch 7_2003'!F178*100/'unselbst. Besch 7_2003'!$N178</f>
        <v>23.062470643494599</v>
      </c>
      <c r="G178" s="24">
        <f>'unselbst. Besch 7_2003'!G178*100/'unselbst. Besch 7_2003'!$N178</f>
        <v>23.109441052137154</v>
      </c>
      <c r="H178" s="24">
        <f>'unselbst. Besch 7_2003'!H178*100/'unselbst. Besch 7_2003'!$N178</f>
        <v>21.794269610145609</v>
      </c>
      <c r="I178" s="24">
        <f>'unselbst. Besch 7_2003'!I178*100/'unselbst. Besch 7_2003'!$N178</f>
        <v>0</v>
      </c>
      <c r="J178" s="24">
        <f>'unselbst. Besch 7_2003'!J178*100/'unselbst. Besch 7_2003'!$N178</f>
        <v>9.0183184593705974</v>
      </c>
      <c r="K178" s="24">
        <f>'unselbst. Besch 7_2003'!K178*100/'unselbst. Besch 7_2003'!$N178</f>
        <v>0</v>
      </c>
      <c r="L178" s="24">
        <f>'unselbst. Besch 7_2003'!L178*100/'unselbst. Besch 7_2003'!$N178</f>
        <v>0</v>
      </c>
      <c r="M178" s="24">
        <f>'unselbst. Besch 7_2003'!M178*100/'unselbst. Besch 7_2003'!$N178</f>
        <v>0</v>
      </c>
      <c r="N178" s="24">
        <f>'unselbst. Besch 7_2003'!N178*100/'unselbst. Besch 7_2003'!$N178</f>
        <v>100</v>
      </c>
    </row>
    <row r="179" spans="1:14" x14ac:dyDescent="0.2">
      <c r="A179" s="20" t="s">
        <v>227</v>
      </c>
      <c r="B179" s="20" t="s">
        <v>233</v>
      </c>
      <c r="C179" s="23" t="s">
        <v>10</v>
      </c>
      <c r="D179" s="23" t="s">
        <v>15</v>
      </c>
      <c r="E179" s="24">
        <f>'unselbst. Besch 7_2003'!E179*100/'unselbst. Besch 7_2003'!$N179</f>
        <v>17.267467734757453</v>
      </c>
      <c r="F179" s="24">
        <f>'unselbst. Besch 7_2003'!F179*100/'unselbst. Besch 7_2003'!$N179</f>
        <v>28.971962616822431</v>
      </c>
      <c r="G179" s="24">
        <f>'unselbst. Besch 7_2003'!G179*100/'unselbst. Besch 7_2003'!$N179</f>
        <v>40.186915887850468</v>
      </c>
      <c r="H179" s="24">
        <f>'unselbst. Besch 7_2003'!H179*100/'unselbst. Besch 7_2003'!$N179</f>
        <v>13.573653760569648</v>
      </c>
      <c r="I179" s="24">
        <f>'unselbst. Besch 7_2003'!I179*100/'unselbst. Besch 7_2003'!$N179</f>
        <v>0</v>
      </c>
      <c r="J179" s="24">
        <f>'unselbst. Besch 7_2003'!J179*100/'unselbst. Besch 7_2003'!$N179</f>
        <v>0</v>
      </c>
      <c r="K179" s="24">
        <f>'unselbst. Besch 7_2003'!K179*100/'unselbst. Besch 7_2003'!$N179</f>
        <v>0</v>
      </c>
      <c r="L179" s="24">
        <f>'unselbst. Besch 7_2003'!L179*100/'unselbst. Besch 7_2003'!$N179</f>
        <v>0</v>
      </c>
      <c r="M179" s="24">
        <f>'unselbst. Besch 7_2003'!M179*100/'unselbst. Besch 7_2003'!$N179</f>
        <v>0</v>
      </c>
      <c r="N179" s="24">
        <f>'unselbst. Besch 7_2003'!N179*100/'unselbst. Besch 7_2003'!$N179</f>
        <v>100</v>
      </c>
    </row>
    <row r="180" spans="1:14" x14ac:dyDescent="0.2">
      <c r="A180" s="20" t="s">
        <v>228</v>
      </c>
      <c r="B180" s="20" t="s">
        <v>233</v>
      </c>
      <c r="C180" s="23" t="s">
        <v>10</v>
      </c>
      <c r="D180" s="23" t="s">
        <v>16</v>
      </c>
      <c r="E180" s="24">
        <f>'unselbst. Besch 7_2003'!E180*100/'unselbst. Besch 7_2003'!$N180</f>
        <v>0</v>
      </c>
      <c r="F180" s="24">
        <f>'unselbst. Besch 7_2003'!F180*100/'unselbst. Besch 7_2003'!$N180</f>
        <v>0</v>
      </c>
      <c r="G180" s="24">
        <f>'unselbst. Besch 7_2003'!G180*100/'unselbst. Besch 7_2003'!$N180</f>
        <v>0.38940809968847351</v>
      </c>
      <c r="H180" s="24">
        <f>'unselbst. Besch 7_2003'!H180*100/'unselbst. Besch 7_2003'!$N180</f>
        <v>0</v>
      </c>
      <c r="I180" s="24">
        <f>'unselbst. Besch 7_2003'!I180*100/'unselbst. Besch 7_2003'!$N180</f>
        <v>0</v>
      </c>
      <c r="J180" s="24">
        <f>'unselbst. Besch 7_2003'!J180*100/'unselbst. Besch 7_2003'!$N180</f>
        <v>8.722741433021806</v>
      </c>
      <c r="K180" s="24">
        <f>'unselbst. Besch 7_2003'!K180*100/'unselbst. Besch 7_2003'!$N180</f>
        <v>0</v>
      </c>
      <c r="L180" s="24">
        <f>'unselbst. Besch 7_2003'!L180*100/'unselbst. Besch 7_2003'!$N180</f>
        <v>0</v>
      </c>
      <c r="M180" s="24">
        <f>'unselbst. Besch 7_2003'!M180*100/'unselbst. Besch 7_2003'!$N180</f>
        <v>90.887850467289724</v>
      </c>
      <c r="N180" s="24">
        <f>'unselbst. Besch 7_2003'!N180*100/'unselbst. Besch 7_2003'!$N180</f>
        <v>100</v>
      </c>
    </row>
    <row r="181" spans="1:14" x14ac:dyDescent="0.2"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 x14ac:dyDescent="0.2">
      <c r="E182" s="36">
        <f>'unselbst. Besch 7_2003'!E182*100/'unselbst. Besch 7_2003'!$N182</f>
        <v>19.17437722419929</v>
      </c>
      <c r="F182" s="36">
        <f>'unselbst. Besch 7_2003'!F182*100/'unselbst. Besch 7_2003'!$N182</f>
        <v>17.185053380782918</v>
      </c>
      <c r="G182" s="36">
        <f>'unselbst. Besch 7_2003'!G182*100/'unselbst. Besch 7_2003'!$N182</f>
        <v>9.6832740213523127</v>
      </c>
      <c r="H182" s="36">
        <f>'unselbst. Besch 7_2003'!H182*100/'unselbst. Besch 7_2003'!$N182</f>
        <v>3.8291814946619218</v>
      </c>
      <c r="I182" s="36">
        <f>'unselbst. Besch 7_2003'!I182*100/'unselbst. Besch 7_2003'!$N182</f>
        <v>0.41637010676156583</v>
      </c>
      <c r="J182" s="36">
        <f>'unselbst. Besch 7_2003'!J182*100/'unselbst. Besch 7_2003'!$N182</f>
        <v>2.2669039145907472</v>
      </c>
      <c r="K182" s="36">
        <f>'unselbst. Besch 7_2003'!K182*100/'unselbst. Besch 7_2003'!$N182</f>
        <v>12.256227758007118</v>
      </c>
      <c r="L182" s="36">
        <f>'unselbst. Besch 7_2003'!L182*100/'unselbst. Besch 7_2003'!$N182</f>
        <v>8.3985765124555165</v>
      </c>
      <c r="M182" s="36">
        <f>'unselbst. Besch 7_2003'!M182*100/'unselbst. Besch 7_2003'!$N182</f>
        <v>26.790035587188612</v>
      </c>
      <c r="N182" s="36">
        <f>'unselbst. Besch 7_2003'!N182*100/'unselbst. Besch 7_2003'!$N182</f>
        <v>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SEK gesamt</vt:lpstr>
      <vt:lpstr>FGR gesamt</vt:lpstr>
      <vt:lpstr>Betriebe 7_2003</vt:lpstr>
      <vt:lpstr>Betriebe 7_2003 relativ</vt:lpstr>
      <vt:lpstr>unselbst. Besch 7_2003</vt:lpstr>
      <vt:lpstr>unselbst. Be 7_2003 relativ</vt:lpstr>
      <vt:lpstr>'FGR gesamt'!Drucktitel</vt:lpstr>
      <vt:lpstr>'SEK gesamt'!Drucktitel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2002-10-23T11:03:39Z</cp:lastPrinted>
  <dcterms:created xsi:type="dcterms:W3CDTF">2002-10-21T15:06:23Z</dcterms:created>
  <dcterms:modified xsi:type="dcterms:W3CDTF">2015-08-27T07:16:05Z</dcterms:modified>
</cp:coreProperties>
</file>