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VPI/Arbeitsordner_VPI_Heiling/Pdf_Internet_Intranet/"/>
    </mc:Choice>
  </mc:AlternateContent>
  <xr:revisionPtr revIDLastSave="6" documentId="13_ncr:1_{8766AA40-D760-473A-959E-33B295DCE6B4}" xr6:coauthVersionLast="47" xr6:coauthVersionMax="47" xr10:uidLastSave="{538CB3B0-60DB-4BF8-A916-972FA56A763F}"/>
  <bookViews>
    <workbookView xWindow="-120" yWindow="-120" windowWidth="25440" windowHeight="15270" xr2:uid="{00000000-000D-0000-FFFF-FFFF00000000}"/>
  </bookViews>
  <sheets>
    <sheet name="20" sheetId="1" r:id="rId1"/>
  </sheets>
  <externalReferences>
    <externalReference r:id="rId2"/>
    <externalReference r:id="rId3"/>
  </externalReferences>
  <definedNames>
    <definedName name="_1_fn_1">#REF!</definedName>
    <definedName name="_1_fn_2">#REF!</definedName>
    <definedName name="_1_fn_3">#REF!</definedName>
    <definedName name="_1_fn_7">#REF!</definedName>
    <definedName name="_1_fn_7a">#REF!</definedName>
    <definedName name="_1_fn_q">#REF!</definedName>
    <definedName name="_2_fn_4">#REF!</definedName>
    <definedName name="_2_fn_Q">'[1]4.2'!#REF!</definedName>
    <definedName name="_3_fn_Q">'[1]4.3'!#REF!</definedName>
    <definedName name="_4_fn_Q">'[1]4.3a'!#REF!</definedName>
    <definedName name="_6_fn_1">#REF!</definedName>
    <definedName name="_6_fn_2">#REF!</definedName>
    <definedName name="_6_fn_3">#REF!</definedName>
    <definedName name="_6_fn_4">#REF!</definedName>
    <definedName name="_6_fn_5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0" hidden="1">{"'66'!$A$5:$N$37"}</definedName>
    <definedName name="asdf" hidden="1">{"'66'!$A$5:$N$37"}</definedName>
    <definedName name="_xlnm.Print_Area" localSheetId="0">'20'!$A$2:$N$18</definedName>
    <definedName name="HTML_CodePage" hidden="1">1252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0" hidden="1">{"'66'!$A$5:$N$37"}</definedName>
    <definedName name="ssssss" hidden="1">{"'66'!$A$5:$N$37"}</definedName>
    <definedName name="VRVJM" localSheetId="0">('20'!#REF!-'20'!#REF!)*100/'20'!#REF!</definedName>
    <definedName name="VRVJM">('[2]96'!A1048560-'[2]96'!A1048561)*100/'[2]96'!A1048561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23" i="1"/>
  <c r="E34" i="1"/>
  <c r="E23" i="1"/>
  <c r="D34" i="1"/>
  <c r="D23" i="1"/>
  <c r="C34" i="1"/>
  <c r="C23" i="1"/>
  <c r="B23" i="1" l="1"/>
  <c r="B34" i="1"/>
  <c r="M35" i="1"/>
  <c r="M24" i="1"/>
  <c r="L35" i="1" l="1"/>
  <c r="L24" i="1"/>
  <c r="K35" i="1"/>
  <c r="K24" i="1"/>
  <c r="J35" i="1"/>
  <c r="J24" i="1"/>
  <c r="I35" i="1" l="1"/>
  <c r="H35" i="1"/>
  <c r="H24" i="1"/>
  <c r="G35" i="1" l="1"/>
  <c r="B24" i="1"/>
  <c r="C24" i="1"/>
  <c r="D24" i="1"/>
  <c r="E24" i="1"/>
  <c r="F24" i="1"/>
  <c r="B26" i="1"/>
  <c r="C26" i="1"/>
  <c r="D26" i="1"/>
  <c r="E26" i="1"/>
  <c r="G26" i="1"/>
  <c r="H26" i="1"/>
  <c r="I26" i="1"/>
  <c r="J26" i="1"/>
  <c r="K26" i="1"/>
  <c r="L26" i="1"/>
  <c r="M26" i="1"/>
  <c r="B27" i="1"/>
  <c r="C27" i="1"/>
  <c r="D27" i="1"/>
  <c r="E27" i="1"/>
  <c r="F27" i="1"/>
  <c r="G27" i="1"/>
  <c r="H27" i="1"/>
  <c r="I27" i="1"/>
  <c r="J27" i="1"/>
  <c r="K27" i="1"/>
  <c r="L27" i="1"/>
  <c r="M27" i="1"/>
  <c r="C28" i="1"/>
  <c r="F35" i="1"/>
  <c r="E35" i="1"/>
  <c r="D35" i="1"/>
  <c r="C35" i="1"/>
  <c r="B35" i="1"/>
  <c r="M36" i="1" l="1"/>
  <c r="M25" i="1"/>
  <c r="L36" i="1"/>
  <c r="L25" i="1"/>
  <c r="K36" i="1"/>
  <c r="K25" i="1"/>
  <c r="J36" i="1"/>
  <c r="J25" i="1"/>
  <c r="I36" i="1"/>
  <c r="I25" i="1"/>
  <c r="H36" i="1"/>
  <c r="H25" i="1"/>
  <c r="G36" i="1"/>
  <c r="G25" i="1"/>
  <c r="D36" i="1"/>
  <c r="E36" i="1"/>
  <c r="F36" i="1"/>
  <c r="F25" i="1"/>
  <c r="D25" i="1"/>
  <c r="E25" i="1"/>
  <c r="C25" i="1"/>
  <c r="C36" i="1"/>
  <c r="B36" i="1"/>
  <c r="B25" i="1"/>
  <c r="M37" i="1"/>
  <c r="L37" i="1"/>
  <c r="K37" i="1"/>
  <c r="J37" i="1"/>
  <c r="I37" i="1"/>
  <c r="H37" i="1"/>
  <c r="G37" i="1"/>
  <c r="F37" i="1"/>
  <c r="E37" i="1"/>
  <c r="D37" i="1"/>
  <c r="C37" i="1"/>
  <c r="B37" i="1"/>
  <c r="M38" i="1"/>
  <c r="L38" i="1"/>
  <c r="K38" i="1"/>
  <c r="J38" i="1"/>
  <c r="I38" i="1"/>
  <c r="H38" i="1"/>
  <c r="G38" i="1"/>
  <c r="F38" i="1"/>
  <c r="D38" i="1"/>
  <c r="E38" i="1"/>
  <c r="B38" i="1"/>
  <c r="C38" i="1"/>
  <c r="M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<sst xmlns="http://schemas.openxmlformats.org/spreadsheetml/2006/main" count="53" uniqueCount="23">
  <si>
    <t>Zurück zur Tabellenübersicht</t>
  </si>
  <si>
    <t>Bei den aktuellsten Werten handelt es sich stets um vorläufige Ergebnisse!</t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</si>
  <si>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</si>
  <si>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</si>
  <si>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</si>
  <si>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</si>
  <si>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</si>
  <si>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</si>
  <si>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</si>
  <si>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</si>
  <si>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</si>
  <si>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</si>
  <si>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</si>
  <si>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</si>
  <si>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</si>
  <si>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0,0</t>
  </si>
  <si>
    <t>COICOP 4.5 "Strom, Gas und andere Brennstoffe"</t>
  </si>
  <si>
    <t>Veränderungsraten gegenüber dem Vormonat in %
COICOP 4.5 "Strom, Gas und andere Brennstoffe"</t>
  </si>
  <si>
    <t>Veränderungsraten gegenüber dem Vorjahresmonat in %
COICOP 4.5 "Strom, Gas und andere Brennstoffe"</t>
  </si>
  <si>
    <t>Der letzte Monatswert ist ein vorläufiger Wert</t>
  </si>
  <si>
    <r>
      <t>Quelle:</t>
    </r>
    <r>
      <rPr>
        <sz val="8"/>
        <rFont val="Trebuchet MS"/>
        <family val="2"/>
      </rPr>
      <t xml:space="preserve"> STATISTIK AUSTRIA</t>
    </r>
  </si>
  <si>
    <t>Verbraucherpreisindex 2020</t>
  </si>
  <si>
    <r>
      <t xml:space="preserve">Verbraucherpreisindex 2020
COICOP 4.5 "Strom, Gas und andere Brennstoffe"
</t>
    </r>
    <r>
      <rPr>
        <b/>
        <sz val="10"/>
        <rFont val="Trebuchet MS"/>
        <family val="2"/>
      </rPr>
      <t>2020 =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</si>
</sst>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[$€]\ * #,##0.00_ ;_ [$€]\ * \-#,##0.00_ ;_ [$€]\ * &quot;-&quot;??_ ;_ @_ "/>
    <numFmt numFmtId="166" formatCode="&quot; &quot;[$€]&quot; &quot;#,##0.00&quot; &quot;;&quot; &quot;[$€]&quot; -&quot;#,##0.00&quot; &quot;;&quot; &quot;[$€]&quot; -&quot;00&quot; &quot;;&quot; &quot;@&quot; &quot;"/>
  </numFmts>
  <fonts count="54">
    <font>
      <sz val="10"/>
      <name val="Optima"/>
    </font>
    <font>
      <u/>
      <sz val="10"/>
      <color indexed="12"/>
      <name val="Optima"/>
    </font>
    <font>
      <sz val="8"/>
      <name val="Optima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Helvetica"/>
      <family val="3"/>
    </font>
    <font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4"/>
      <name val="Trebuchet MS"/>
      <family val="2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FF0000"/>
      <name val="Trebuchet MS"/>
      <family val="2"/>
    </font>
    <font>
      <sz val="9"/>
      <color theme="1"/>
      <name val="Trebuchet MS"/>
      <family val="2"/>
    </font>
    <font>
      <sz val="11"/>
      <color theme="1"/>
      <name val="Trebuchet MS"/>
      <family val="2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E20613"/>
      </bottom>
      <diagonal/>
    </border>
  </borders>
  <cellStyleXfs count="136">
    <xf numFmtId="0" fontId="0" fillId="0" borderId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6" fillId="4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11" borderId="0" applyNumberFormat="0" applyBorder="0" applyAlignment="0" applyProtection="0"/>
    <xf numFmtId="0" fontId="16" fillId="6" borderId="0" applyNumberFormat="0" applyBorder="0" applyAlignment="0" applyProtection="0"/>
    <xf numFmtId="0" fontId="17" fillId="12" borderId="0" applyNumberFormat="0" applyBorder="0" applyAlignment="0" applyProtection="0"/>
    <xf numFmtId="0" fontId="16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1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19" borderId="0" applyNumberFormat="0" applyBorder="0" applyAlignment="0" applyProtection="0"/>
    <xf numFmtId="0" fontId="17" fillId="25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33" borderId="0" applyNumberFormat="0" applyBorder="0" applyAlignment="0" applyProtection="0"/>
    <xf numFmtId="0" fontId="18" fillId="28" borderId="0" applyNumberFormat="0" applyBorder="0" applyAlignment="0" applyProtection="0"/>
    <xf numFmtId="0" fontId="19" fillId="34" borderId="0" applyNumberFormat="0" applyBorder="0" applyAlignment="0" applyProtection="0"/>
    <xf numFmtId="0" fontId="18" fillId="29" borderId="0" applyNumberFormat="0" applyBorder="0" applyAlignment="0" applyProtection="0"/>
    <xf numFmtId="0" fontId="19" fillId="35" borderId="0" applyNumberFormat="0" applyBorder="0" applyAlignment="0" applyProtection="0"/>
    <xf numFmtId="0" fontId="18" fillId="30" borderId="0" applyNumberFormat="0" applyBorder="0" applyAlignment="0" applyProtection="0"/>
    <xf numFmtId="0" fontId="19" fillId="36" borderId="0" applyNumberFormat="0" applyBorder="0" applyAlignment="0" applyProtection="0"/>
    <xf numFmtId="0" fontId="18" fillId="31" borderId="0" applyNumberFormat="0" applyBorder="0" applyAlignment="0" applyProtection="0"/>
    <xf numFmtId="0" fontId="19" fillId="37" borderId="0" applyNumberFormat="0" applyBorder="0" applyAlignment="0" applyProtection="0"/>
    <xf numFmtId="0" fontId="18" fillId="32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8" fillId="49" borderId="0" applyNumberFormat="0" applyBorder="0" applyAlignment="0" applyProtection="0"/>
    <xf numFmtId="0" fontId="19" fillId="50" borderId="0" applyNumberFormat="0" applyBorder="0" applyAlignment="0" applyProtection="0"/>
    <xf numFmtId="0" fontId="20" fillId="51" borderId="2" applyNumberFormat="0" applyAlignment="0" applyProtection="0"/>
    <xf numFmtId="0" fontId="21" fillId="52" borderId="2" applyNumberFormat="0" applyAlignment="0" applyProtection="0"/>
    <xf numFmtId="0" fontId="22" fillId="51" borderId="3" applyNumberFormat="0" applyAlignment="0" applyProtection="0"/>
    <xf numFmtId="0" fontId="23" fillId="52" borderId="3" applyNumberFormat="0" applyAlignment="0" applyProtection="0"/>
    <xf numFmtId="0" fontId="24" fillId="53" borderId="3" applyNumberFormat="0" applyAlignment="0" applyProtection="0"/>
    <xf numFmtId="0" fontId="25" fillId="54" borderId="3" applyNumberFormat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55" borderId="0" applyNumberFormat="0" applyBorder="0" applyAlignment="0" applyProtection="0"/>
    <xf numFmtId="0" fontId="32" fillId="5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3" fillId="57" borderId="0" applyNumberFormat="0" applyBorder="0" applyAlignment="0" applyProtection="0"/>
    <xf numFmtId="0" fontId="34" fillId="58" borderId="0" applyNumberFormat="0" applyBorder="0" applyAlignment="0" applyProtection="0"/>
    <xf numFmtId="0" fontId="16" fillId="59" borderId="6" applyNumberFormat="0" applyFont="0" applyAlignment="0" applyProtection="0"/>
    <xf numFmtId="0" fontId="30" fillId="60" borderId="6" applyNumberFormat="0" applyFon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5" fillId="61" borderId="0" applyNumberFormat="0" applyBorder="0" applyAlignment="0" applyProtection="0"/>
    <xf numFmtId="0" fontId="36" fillId="62" borderId="0" applyNumberFormat="0" applyBorder="0" applyAlignment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4" fillId="0" borderId="0"/>
    <xf numFmtId="0" fontId="37" fillId="0" borderId="0" applyNumberFormat="0" applyBorder="0" applyProtection="0"/>
    <xf numFmtId="0" fontId="3" fillId="0" borderId="0"/>
    <xf numFmtId="0" fontId="3" fillId="0" borderId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5" fillId="0" borderId="0"/>
    <xf numFmtId="0" fontId="3" fillId="0" borderId="0"/>
    <xf numFmtId="0" fontId="30" fillId="0" borderId="0" applyNumberFormat="0" applyFont="0" applyBorder="0" applyProtection="0"/>
    <xf numFmtId="0" fontId="37" fillId="0" borderId="0" applyNumberFormat="0" applyBorder="0" applyProtection="0"/>
    <xf numFmtId="0" fontId="7" fillId="0" borderId="0"/>
    <xf numFmtId="0" fontId="8" fillId="0" borderId="0"/>
    <xf numFmtId="0" fontId="30" fillId="0" borderId="0"/>
    <xf numFmtId="0" fontId="3" fillId="0" borderId="0"/>
    <xf numFmtId="0" fontId="30" fillId="0" borderId="0" applyNumberFormat="0" applyFont="0" applyBorder="0" applyProtection="0"/>
    <xf numFmtId="0" fontId="3" fillId="0" borderId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16" fillId="0" borderId="0"/>
    <xf numFmtId="0" fontId="17" fillId="0" borderId="0" applyNumberFormat="0" applyBorder="0" applyProtection="0"/>
    <xf numFmtId="0" fontId="3" fillId="0" borderId="0"/>
    <xf numFmtId="0" fontId="30" fillId="0" borderId="0" applyNumberFormat="0" applyFont="0" applyBorder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3" borderId="14" applyNumberFormat="0" applyAlignment="0" applyProtection="0"/>
    <xf numFmtId="0" fontId="50" fillId="64" borderId="14" applyNumberFormat="0" applyAlignment="0" applyProtection="0"/>
  </cellStyleXfs>
  <cellXfs count="26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2" borderId="0" xfId="63" applyFont="1" applyFill="1" applyAlignment="1" applyProtection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64" fontId="14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2" fillId="65" borderId="15" xfId="94" applyFont="1" applyFill="1" applyBorder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0" xfId="0" quotePrefix="1" applyNumberFormat="1" applyFont="1" applyFill="1" applyAlignment="1">
      <alignment horizontal="center" vertical="center" wrapText="1"/>
    </xf>
    <xf numFmtId="0" fontId="53" fillId="65" borderId="0" xfId="94" applyFont="1" applyFill="1" applyAlignment="1">
      <alignment horizontal="center" vertical="center" wrapText="1"/>
    </xf>
    <xf numFmtId="0" fontId="53" fillId="65" borderId="0" xfId="94" applyFont="1" applyFill="1" applyAlignment="1">
      <alignment horizontal="center" vertical="center"/>
    </xf>
    <xf numFmtId="0" fontId="11" fillId="2" borderId="0" xfId="63" applyFont="1" applyFill="1" applyAlignment="1" applyProtection="1">
      <alignment horizontal="left" vertical="center"/>
    </xf>
    <xf numFmtId="0" fontId="11" fillId="2" borderId="0" xfId="63" applyFont="1" applyFill="1" applyAlignment="1" applyProtection="1">
      <alignment horizontal="right" vertical="center"/>
    </xf>
  </cellXfs>
  <cellStyles count="136">
    <cellStyle name="20% - Akzent1 2" xfId="1" xr:uid="{00000000-0005-0000-0000-000000000000}"/>
    <cellStyle name="20% - Akzent1 2 2" xfId="2" xr:uid="{00000000-0005-0000-0000-000001000000}"/>
    <cellStyle name="20% - Akzent2 2" xfId="3" xr:uid="{00000000-0005-0000-0000-000002000000}"/>
    <cellStyle name="20% - Akzent2 2 2" xfId="4" xr:uid="{00000000-0005-0000-0000-000003000000}"/>
    <cellStyle name="20% - Akzent3 2" xfId="5" xr:uid="{00000000-0005-0000-0000-000004000000}"/>
    <cellStyle name="20% - Akzent3 2 2" xfId="6" xr:uid="{00000000-0005-0000-0000-000005000000}"/>
    <cellStyle name="20% - Akzent4 2" xfId="7" xr:uid="{00000000-0005-0000-0000-000006000000}"/>
    <cellStyle name="20% - Akzent4 2 2" xfId="8" xr:uid="{00000000-0005-0000-0000-000007000000}"/>
    <cellStyle name="20% - Akzent5 2" xfId="9" xr:uid="{00000000-0005-0000-0000-000008000000}"/>
    <cellStyle name="20% - Akzent5 2 2" xfId="10" xr:uid="{00000000-0005-0000-0000-000009000000}"/>
    <cellStyle name="20% - Akzent6 2" xfId="11" xr:uid="{00000000-0005-0000-0000-00000A000000}"/>
    <cellStyle name="20% - Akzent6 2 2" xfId="12" xr:uid="{00000000-0005-0000-0000-00000B000000}"/>
    <cellStyle name="40% - Akzent1 2" xfId="13" xr:uid="{00000000-0005-0000-0000-00000C000000}"/>
    <cellStyle name="40% - Akzent1 2 2" xfId="14" xr:uid="{00000000-0005-0000-0000-00000D000000}"/>
    <cellStyle name="40% - Akzent2 2" xfId="15" xr:uid="{00000000-0005-0000-0000-00000E000000}"/>
    <cellStyle name="40% - Akzent2 2 2" xfId="16" xr:uid="{00000000-0005-0000-0000-00000F000000}"/>
    <cellStyle name="40% - Akzent3 2" xfId="17" xr:uid="{00000000-0005-0000-0000-000010000000}"/>
    <cellStyle name="40% - Akzent3 2 2" xfId="18" xr:uid="{00000000-0005-0000-0000-000011000000}"/>
    <cellStyle name="40% - Akzent4 2" xfId="19" xr:uid="{00000000-0005-0000-0000-000012000000}"/>
    <cellStyle name="40% - Akzent4 2 2" xfId="20" xr:uid="{00000000-0005-0000-0000-000013000000}"/>
    <cellStyle name="40% - Akzent5 2" xfId="21" xr:uid="{00000000-0005-0000-0000-000014000000}"/>
    <cellStyle name="40% - Akzent5 2 2" xfId="22" xr:uid="{00000000-0005-0000-0000-000015000000}"/>
    <cellStyle name="40% - Akzent6 2" xfId="23" xr:uid="{00000000-0005-0000-0000-000016000000}"/>
    <cellStyle name="40% - Akzent6 2 2" xfId="24" xr:uid="{00000000-0005-0000-0000-000017000000}"/>
    <cellStyle name="60% - Akzent1 2" xfId="25" xr:uid="{00000000-0005-0000-0000-000018000000}"/>
    <cellStyle name="60% - Akzent1 2 2" xfId="26" xr:uid="{00000000-0005-0000-0000-000019000000}"/>
    <cellStyle name="60% - Akzent2 2" xfId="27" xr:uid="{00000000-0005-0000-0000-00001A000000}"/>
    <cellStyle name="60% - Akzent2 2 2" xfId="28" xr:uid="{00000000-0005-0000-0000-00001B000000}"/>
    <cellStyle name="60% - Akzent3 2" xfId="29" xr:uid="{00000000-0005-0000-0000-00001C000000}"/>
    <cellStyle name="60% - Akzent3 2 2" xfId="30" xr:uid="{00000000-0005-0000-0000-00001D000000}"/>
    <cellStyle name="60% - Akzent4 2" xfId="31" xr:uid="{00000000-0005-0000-0000-00001E000000}"/>
    <cellStyle name="60% - Akzent4 2 2" xfId="32" xr:uid="{00000000-0005-0000-0000-00001F000000}"/>
    <cellStyle name="60% - Akzent5 2" xfId="33" xr:uid="{00000000-0005-0000-0000-000020000000}"/>
    <cellStyle name="60% - Akzent5 2 2" xfId="34" xr:uid="{00000000-0005-0000-0000-000021000000}"/>
    <cellStyle name="60% - Akzent6 2" xfId="35" xr:uid="{00000000-0005-0000-0000-000022000000}"/>
    <cellStyle name="60% - Akzent6 2 2" xfId="36" xr:uid="{00000000-0005-0000-0000-000023000000}"/>
    <cellStyle name="Akzent1 2" xfId="37" xr:uid="{00000000-0005-0000-0000-000024000000}"/>
    <cellStyle name="Akzent1 2 2" xfId="38" xr:uid="{00000000-0005-0000-0000-000025000000}"/>
    <cellStyle name="Akzent2 2" xfId="39" xr:uid="{00000000-0005-0000-0000-000026000000}"/>
    <cellStyle name="Akzent2 2 2" xfId="40" xr:uid="{00000000-0005-0000-0000-000027000000}"/>
    <cellStyle name="Akzent3 2" xfId="41" xr:uid="{00000000-0005-0000-0000-000028000000}"/>
    <cellStyle name="Akzent3 2 2" xfId="42" xr:uid="{00000000-0005-0000-0000-000029000000}"/>
    <cellStyle name="Akzent4 2" xfId="43" xr:uid="{00000000-0005-0000-0000-00002A000000}"/>
    <cellStyle name="Akzent4 2 2" xfId="44" xr:uid="{00000000-0005-0000-0000-00002B000000}"/>
    <cellStyle name="Akzent5 2" xfId="45" xr:uid="{00000000-0005-0000-0000-00002C000000}"/>
    <cellStyle name="Akzent5 2 2" xfId="46" xr:uid="{00000000-0005-0000-0000-00002D000000}"/>
    <cellStyle name="Akzent6 2" xfId="47" xr:uid="{00000000-0005-0000-0000-00002E000000}"/>
    <cellStyle name="Akzent6 2 2" xfId="48" xr:uid="{00000000-0005-0000-0000-00002F000000}"/>
    <cellStyle name="Ausgabe 2" xfId="49" xr:uid="{00000000-0005-0000-0000-000030000000}"/>
    <cellStyle name="Ausgabe 2 2" xfId="50" xr:uid="{00000000-0005-0000-0000-000031000000}"/>
    <cellStyle name="Berechnung 2" xfId="51" xr:uid="{00000000-0005-0000-0000-000032000000}"/>
    <cellStyle name="Berechnung 2 2" xfId="52" xr:uid="{00000000-0005-0000-0000-000033000000}"/>
    <cellStyle name="Eingabe 2" xfId="53" xr:uid="{00000000-0005-0000-0000-000034000000}"/>
    <cellStyle name="Eingabe 2 2" xfId="54" xr:uid="{00000000-0005-0000-0000-000035000000}"/>
    <cellStyle name="Ergebnis 2" xfId="55" xr:uid="{00000000-0005-0000-0000-000036000000}"/>
    <cellStyle name="Ergebnis 2 2" xfId="56" xr:uid="{00000000-0005-0000-0000-000037000000}"/>
    <cellStyle name="Erklärender Text 2" xfId="57" xr:uid="{00000000-0005-0000-0000-000038000000}"/>
    <cellStyle name="Erklärender Text 2 2" xfId="58" xr:uid="{00000000-0005-0000-0000-000039000000}"/>
    <cellStyle name="Euro" xfId="59" xr:uid="{00000000-0005-0000-0000-00003A000000}"/>
    <cellStyle name="Euro 2" xfId="60" xr:uid="{00000000-0005-0000-0000-00003B000000}"/>
    <cellStyle name="Gut 2" xfId="61" xr:uid="{00000000-0005-0000-0000-00003C000000}"/>
    <cellStyle name="Gut 2 2" xfId="62" xr:uid="{00000000-0005-0000-0000-00003D000000}"/>
    <cellStyle name="Link" xfId="63" builtinId="8"/>
    <cellStyle name="Neutral 2" xfId="64" xr:uid="{00000000-0005-0000-0000-00003F000000}"/>
    <cellStyle name="Neutral 2 2" xfId="65" xr:uid="{00000000-0005-0000-0000-000040000000}"/>
    <cellStyle name="Notiz 2" xfId="66" xr:uid="{00000000-0005-0000-0000-000041000000}"/>
    <cellStyle name="Notiz 2 2" xfId="67" xr:uid="{00000000-0005-0000-0000-000042000000}"/>
    <cellStyle name="Prozent 2" xfId="68" xr:uid="{00000000-0005-0000-0000-000043000000}"/>
    <cellStyle name="Prozent 2 2" xfId="69" xr:uid="{00000000-0005-0000-0000-000044000000}"/>
    <cellStyle name="Schlecht 2" xfId="70" xr:uid="{00000000-0005-0000-0000-000045000000}"/>
    <cellStyle name="Schlecht 2 2" xfId="71" xr:uid="{00000000-0005-0000-0000-000046000000}"/>
    <cellStyle name="Standard" xfId="0" builtinId="0"/>
    <cellStyle name="Standard 10" xfId="72" xr:uid="{00000000-0005-0000-0000-000048000000}"/>
    <cellStyle name="Standard 10 2" xfId="73" xr:uid="{00000000-0005-0000-0000-000049000000}"/>
    <cellStyle name="Standard 11" xfId="74" xr:uid="{00000000-0005-0000-0000-00004A000000}"/>
    <cellStyle name="Standard 11 2" xfId="75" xr:uid="{00000000-0005-0000-0000-00004B000000}"/>
    <cellStyle name="Standard 12" xfId="76" xr:uid="{00000000-0005-0000-0000-00004C000000}"/>
    <cellStyle name="Standard 12 2" xfId="77" xr:uid="{00000000-0005-0000-0000-00004D000000}"/>
    <cellStyle name="Standard 13" xfId="78" xr:uid="{00000000-0005-0000-0000-00004E000000}"/>
    <cellStyle name="Standard 13 2" xfId="79" xr:uid="{00000000-0005-0000-0000-00004F000000}"/>
    <cellStyle name="Standard 14" xfId="80" xr:uid="{00000000-0005-0000-0000-000050000000}"/>
    <cellStyle name="Standard 14 2" xfId="81" xr:uid="{00000000-0005-0000-0000-000051000000}"/>
    <cellStyle name="Standard 15" xfId="82" xr:uid="{00000000-0005-0000-0000-000052000000}"/>
    <cellStyle name="Standard 15 2" xfId="83" xr:uid="{00000000-0005-0000-0000-000053000000}"/>
    <cellStyle name="Standard 16" xfId="84" xr:uid="{00000000-0005-0000-0000-000054000000}"/>
    <cellStyle name="Standard 16 2" xfId="85" xr:uid="{00000000-0005-0000-0000-000055000000}"/>
    <cellStyle name="Standard 17" xfId="86" xr:uid="{00000000-0005-0000-0000-000056000000}"/>
    <cellStyle name="Standard 17 2" xfId="87" xr:uid="{00000000-0005-0000-0000-000057000000}"/>
    <cellStyle name="Standard 18" xfId="88" xr:uid="{00000000-0005-0000-0000-000058000000}"/>
    <cellStyle name="Standard 18 2" xfId="89" xr:uid="{00000000-0005-0000-0000-000059000000}"/>
    <cellStyle name="Standard 19" xfId="90" xr:uid="{00000000-0005-0000-0000-00005A000000}"/>
    <cellStyle name="Standard 19 2" xfId="91" xr:uid="{00000000-0005-0000-0000-00005B000000}"/>
    <cellStyle name="Standard 2" xfId="92" xr:uid="{00000000-0005-0000-0000-00005C000000}"/>
    <cellStyle name="Standard 2 2" xfId="93" xr:uid="{00000000-0005-0000-0000-00005D000000}"/>
    <cellStyle name="Standard 2 2 2" xfId="94" xr:uid="{00000000-0005-0000-0000-00005E000000}"/>
    <cellStyle name="Standard 2 2 2 2" xfId="95" xr:uid="{00000000-0005-0000-0000-00005F000000}"/>
    <cellStyle name="Standard 2 2 3" xfId="96" xr:uid="{00000000-0005-0000-0000-000060000000}"/>
    <cellStyle name="Standard 2 3" xfId="97" xr:uid="{00000000-0005-0000-0000-000061000000}"/>
    <cellStyle name="Standard 2 4" xfId="98" xr:uid="{00000000-0005-0000-0000-000062000000}"/>
    <cellStyle name="Standard 2 4 2" xfId="99" xr:uid="{00000000-0005-0000-0000-000063000000}"/>
    <cellStyle name="Standard 2 5" xfId="100" xr:uid="{00000000-0005-0000-0000-000064000000}"/>
    <cellStyle name="Standard 20" xfId="101" xr:uid="{00000000-0005-0000-0000-000065000000}"/>
    <cellStyle name="Standard 21" xfId="102" xr:uid="{00000000-0005-0000-0000-000066000000}"/>
    <cellStyle name="Standard 22" xfId="103" xr:uid="{00000000-0005-0000-0000-000067000000}"/>
    <cellStyle name="Standard 3" xfId="104" xr:uid="{00000000-0005-0000-0000-000068000000}"/>
    <cellStyle name="Standard 3 2" xfId="105" xr:uid="{00000000-0005-0000-0000-000069000000}"/>
    <cellStyle name="Standard 4" xfId="106" xr:uid="{00000000-0005-0000-0000-00006A000000}"/>
    <cellStyle name="Standard 4 2" xfId="107" xr:uid="{00000000-0005-0000-0000-00006B000000}"/>
    <cellStyle name="Standard 4 2 2" xfId="108" xr:uid="{00000000-0005-0000-0000-00006C000000}"/>
    <cellStyle name="Standard 4 3" xfId="109" xr:uid="{00000000-0005-0000-0000-00006D000000}"/>
    <cellStyle name="Standard 4 3 2" xfId="110" xr:uid="{00000000-0005-0000-0000-00006E000000}"/>
    <cellStyle name="Standard 4 4" xfId="111" xr:uid="{00000000-0005-0000-0000-00006F000000}"/>
    <cellStyle name="Standard 5" xfId="112" xr:uid="{00000000-0005-0000-0000-000070000000}"/>
    <cellStyle name="Standard 5 2" xfId="113" xr:uid="{00000000-0005-0000-0000-000071000000}"/>
    <cellStyle name="Standard 6" xfId="114" xr:uid="{00000000-0005-0000-0000-000072000000}"/>
    <cellStyle name="Standard 6 2" xfId="115" xr:uid="{00000000-0005-0000-0000-000073000000}"/>
    <cellStyle name="Standard 7" xfId="116" xr:uid="{00000000-0005-0000-0000-000074000000}"/>
    <cellStyle name="Standard 7 2" xfId="117" xr:uid="{00000000-0005-0000-0000-000075000000}"/>
    <cellStyle name="Standard 8" xfId="118" xr:uid="{00000000-0005-0000-0000-000076000000}"/>
    <cellStyle name="Standard 8 2" xfId="119" xr:uid="{00000000-0005-0000-0000-000077000000}"/>
    <cellStyle name="Standard 9" xfId="120" xr:uid="{00000000-0005-0000-0000-000078000000}"/>
    <cellStyle name="Standard 9 2" xfId="121" xr:uid="{00000000-0005-0000-0000-000079000000}"/>
    <cellStyle name="Überschrift 1 2" xfId="122" xr:uid="{00000000-0005-0000-0000-00007A000000}"/>
    <cellStyle name="Überschrift 1 2 2" xfId="123" xr:uid="{00000000-0005-0000-0000-00007B000000}"/>
    <cellStyle name="Überschrift 2 2" xfId="124" xr:uid="{00000000-0005-0000-0000-00007C000000}"/>
    <cellStyle name="Überschrift 2 2 2" xfId="125" xr:uid="{00000000-0005-0000-0000-00007D000000}"/>
    <cellStyle name="Überschrift 3 2" xfId="126" xr:uid="{00000000-0005-0000-0000-00007E000000}"/>
    <cellStyle name="Überschrift 3 2 2" xfId="127" xr:uid="{00000000-0005-0000-0000-00007F000000}"/>
    <cellStyle name="Überschrift 4 2" xfId="128" xr:uid="{00000000-0005-0000-0000-000080000000}"/>
    <cellStyle name="Überschrift 4 2 2" xfId="129" xr:uid="{00000000-0005-0000-0000-000081000000}"/>
    <cellStyle name="Verknüpfte Zelle 2" xfId="130" xr:uid="{00000000-0005-0000-0000-000082000000}"/>
    <cellStyle name="Verknüpfte Zelle 2 2" xfId="131" xr:uid="{00000000-0005-0000-0000-000083000000}"/>
    <cellStyle name="Warnender Text 2" xfId="132" xr:uid="{00000000-0005-0000-0000-000084000000}"/>
    <cellStyle name="Warnender Text 2 2" xfId="133" xr:uid="{00000000-0005-0000-0000-000085000000}"/>
    <cellStyle name="Zelle überprüfen 2" xfId="134" xr:uid="{00000000-0005-0000-0000-000086000000}"/>
    <cellStyle name="Zelle überprüfen 2 2" xfId="13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438151</xdr:colOff>
      <xdr:row>1</xdr:row>
      <xdr:rowOff>0</xdr:rowOff>
    </xdr:to>
    <xdr:pic>
      <xdr:nvPicPr>
        <xdr:cNvPr id="1181" name="Grafik 9">
          <a:extLst>
            <a:ext uri="{FF2B5EF4-FFF2-40B4-BE49-F238E27FC236}">
              <a16:creationId xmlns:a16="http://schemas.microsoft.com/office/drawing/2014/main" id="{EFE5ABDF-3CB9-2803-8877-07A190E6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49481"/>
        <a:stretch>
          <a:fillRect/>
        </a:stretch>
      </xdr:blipFill>
      <xdr:spPr bwMode="auto">
        <a:xfrm>
          <a:off x="1" y="0"/>
          <a:ext cx="603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209549</xdr:colOff>
      <xdr:row>0</xdr:row>
      <xdr:rowOff>0</xdr:rowOff>
    </xdr:from>
    <xdr:to>
      <xdr:col>12</xdr:col>
      <xdr:colOff>409575</xdr:colOff>
      <xdr:row>1</xdr:row>
      <xdr:rowOff>0</xdr:rowOff>
    </xdr:to>
    <xdr:pic>
      <xdr:nvPicPr>
        <xdr:cNvPr id="1182" name="Grafik 10">
          <a:extLst>
            <a:ext uri="{FF2B5EF4-FFF2-40B4-BE49-F238E27FC236}">
              <a16:creationId xmlns:a16="http://schemas.microsoft.com/office/drawing/2014/main" id="{33EACCF2-CA56-CA9A-DCC0-78F8AB41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52" t="-636" r="4156"/>
        <a:stretch>
          <a:fillRect/>
        </a:stretch>
      </xdr:blipFill>
      <xdr:spPr bwMode="auto">
        <a:xfrm>
          <a:off x="4467224" y="0"/>
          <a:ext cx="154305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Indexeingabe\Indexeinga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ebersicht"/>
      <sheetName val="HVPI05"/>
      <sheetName val="HVPI96"/>
      <sheetName val="05"/>
      <sheetName val="00"/>
      <sheetName val="96"/>
      <sheetName val="86"/>
      <sheetName val="76"/>
      <sheetName val="66"/>
      <sheetName val="PKWI00"/>
      <sheetName val="PKWI05"/>
      <sheetName val="PIPH00"/>
      <sheetName val="PIPH05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05"/>
      <sheetName val="GHPI00"/>
      <sheetName val="GHPI96"/>
      <sheetName val="BPI96"/>
      <sheetName val="BPI00"/>
      <sheetName val="BPI05"/>
      <sheetName val="BPIVM"/>
      <sheetName val="BPIVJM"/>
      <sheetName val="BKI90"/>
      <sheetName val="BKI00"/>
      <sheetName val="BKI05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ko.at/Statistik/indizes/uebersich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5">
    <pageSetUpPr fitToPage="1"/>
  </sheetPr>
  <dimension ref="A1:AB42"/>
  <sheetViews>
    <sheetView showZeros="0" tabSelected="1" zoomScaleNormal="100" workbookViewId="0">
      <selection activeCell="G34" sqref="G34"/>
    </sheetView>
  </sheetViews>
  <sheetFormatPr baseColWidth="10" defaultColWidth="11.42578125" defaultRowHeight="15"/>
  <cols>
    <col min="1" max="1" width="10.140625" style="1" customWidth="1"/>
    <col min="2" max="13" width="6.7109375" style="1" customWidth="1"/>
    <col min="14" max="14" width="10.140625" style="1" customWidth="1"/>
    <col min="15" max="16384" width="11.42578125" style="1"/>
  </cols>
  <sheetData>
    <row r="1" spans="1:28" ht="29.45" customHeight="1"/>
    <row r="2" spans="1:28" ht="18.75">
      <c r="A2" s="2" t="s">
        <v>21</v>
      </c>
    </row>
    <row r="3" spans="1:28" ht="18.75">
      <c r="A3" s="2" t="s">
        <v>16</v>
      </c>
    </row>
    <row r="4" spans="1:28" ht="18.75">
      <c r="A4" s="2"/>
    </row>
    <row r="5" spans="1:28">
      <c r="A5" s="24" t="s">
        <v>0</v>
      </c>
      <c r="B5" s="24"/>
      <c r="C5" s="24"/>
      <c r="D5" s="24"/>
      <c r="K5" s="3"/>
      <c r="L5" s="4"/>
      <c r="N5" s="5"/>
    </row>
    <row r="6" spans="1:28">
      <c r="M6" s="25"/>
      <c r="N6" s="25"/>
    </row>
    <row r="7" spans="1:28">
      <c r="A7" s="13" t="s">
        <v>1</v>
      </c>
    </row>
    <row r="8" spans="1:28" ht="15.75" customHeight="1">
      <c r="AB8" s="6"/>
    </row>
    <row r="9" spans="1:28" ht="43.5" customHeight="1">
      <c r="A9" s="22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AB9" s="6"/>
    </row>
    <row r="10" spans="1:28" ht="17.100000000000001" customHeight="1">
      <c r="A10" s="14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I10" s="14" t="s">
        <v>10</v>
      </c>
      <c r="J10" s="14" t="s">
        <v>11</v>
      </c>
      <c r="K10" s="14" t="s">
        <v>12</v>
      </c>
      <c r="L10" s="14" t="s">
        <v>13</v>
      </c>
      <c r="M10" s="14" t="s">
        <v>14</v>
      </c>
    </row>
    <row r="11" spans="1:28">
      <c r="A11" s="16">
        <v>2026</v>
      </c>
      <c r="B11" s="15">
        <v>173.3</v>
      </c>
      <c r="C11" s="15">
        <v>174.7</v>
      </c>
      <c r="D11" s="15">
        <v>180.6</v>
      </c>
      <c r="E11" s="15">
        <v>180.2</v>
      </c>
      <c r="F11" s="15">
        <v>177.9</v>
      </c>
      <c r="G11" s="15"/>
      <c r="H11" s="15"/>
      <c r="I11" s="15"/>
      <c r="J11" s="15"/>
      <c r="K11" s="15"/>
      <c r="L11" s="15"/>
      <c r="M11" s="16"/>
    </row>
    <row r="12" spans="1:28">
      <c r="A12" s="16">
        <v>2025</v>
      </c>
      <c r="B12" s="15">
        <v>180.4</v>
      </c>
      <c r="C12" s="15">
        <v>180.7</v>
      </c>
      <c r="D12" s="15">
        <v>180.1</v>
      </c>
      <c r="E12" s="15">
        <v>177.6</v>
      </c>
      <c r="F12" s="15">
        <v>176.3</v>
      </c>
      <c r="G12" s="15">
        <v>176.3</v>
      </c>
      <c r="H12" s="15">
        <v>176.7</v>
      </c>
      <c r="I12" s="15">
        <v>176.7</v>
      </c>
      <c r="J12" s="15">
        <v>175.8</v>
      </c>
      <c r="K12" s="15">
        <v>175.2</v>
      </c>
      <c r="L12" s="15">
        <v>176.5</v>
      </c>
      <c r="M12" s="16">
        <v>176.1</v>
      </c>
    </row>
    <row r="13" spans="1:28">
      <c r="A13" s="16">
        <v>2024</v>
      </c>
      <c r="B13" s="15">
        <v>171.6</v>
      </c>
      <c r="C13" s="15">
        <v>167.3</v>
      </c>
      <c r="D13" s="15">
        <v>166.3</v>
      </c>
      <c r="E13" s="15">
        <v>163.30000000000001</v>
      </c>
      <c r="F13" s="15">
        <v>161.9</v>
      </c>
      <c r="G13" s="15">
        <v>160.80000000000001</v>
      </c>
      <c r="H13" s="15">
        <v>159.1</v>
      </c>
      <c r="I13" s="15">
        <v>157.19999999999999</v>
      </c>
      <c r="J13" s="15">
        <v>155.80000000000001</v>
      </c>
      <c r="K13" s="15">
        <v>151.30000000000001</v>
      </c>
      <c r="L13" s="15">
        <v>150.9</v>
      </c>
      <c r="M13" s="16">
        <v>151.1</v>
      </c>
    </row>
    <row r="14" spans="1:28">
      <c r="A14" s="16">
        <v>2023</v>
      </c>
      <c r="B14" s="15">
        <v>181.4</v>
      </c>
      <c r="C14" s="15">
        <v>178.3</v>
      </c>
      <c r="D14" s="15">
        <v>170.4</v>
      </c>
      <c r="E14" s="15">
        <v>171.9</v>
      </c>
      <c r="F14" s="15">
        <v>171.9</v>
      </c>
      <c r="G14" s="15">
        <v>169.8</v>
      </c>
      <c r="H14" s="15">
        <v>165.2</v>
      </c>
      <c r="I14" s="15">
        <v>168.7</v>
      </c>
      <c r="J14" s="15">
        <v>168.8</v>
      </c>
      <c r="K14" s="15">
        <v>172.6</v>
      </c>
      <c r="L14" s="15">
        <v>171</v>
      </c>
      <c r="M14" s="16">
        <v>169.5</v>
      </c>
      <c r="P14" s="12"/>
      <c r="Q14" s="12"/>
      <c r="R14" s="12"/>
      <c r="S14" s="12"/>
      <c r="T14" s="12"/>
    </row>
    <row r="15" spans="1:28">
      <c r="A15" s="16">
        <v>2022</v>
      </c>
      <c r="B15" s="15">
        <v>119.4</v>
      </c>
      <c r="C15" s="15">
        <v>129.9</v>
      </c>
      <c r="D15" s="15">
        <v>135.19999999999999</v>
      </c>
      <c r="E15" s="15">
        <v>134.1</v>
      </c>
      <c r="F15" s="15">
        <v>131.19999999999999</v>
      </c>
      <c r="G15" s="15">
        <v>133.9</v>
      </c>
      <c r="H15" s="15">
        <v>143.4</v>
      </c>
      <c r="I15" s="15">
        <v>147.5</v>
      </c>
      <c r="J15" s="15">
        <v>179.7</v>
      </c>
      <c r="K15" s="15">
        <v>179.6</v>
      </c>
      <c r="L15" s="15">
        <v>175.4</v>
      </c>
      <c r="M15" s="16">
        <v>158</v>
      </c>
    </row>
    <row r="16" spans="1:28">
      <c r="A16" s="17">
        <v>2021</v>
      </c>
      <c r="B16" s="20">
        <v>102.5</v>
      </c>
      <c r="C16" s="20">
        <v>103.7</v>
      </c>
      <c r="D16" s="20">
        <v>104.2</v>
      </c>
      <c r="E16" s="20">
        <v>104.1</v>
      </c>
      <c r="F16" s="20">
        <v>104.6</v>
      </c>
      <c r="G16" s="20">
        <v>105.2</v>
      </c>
      <c r="H16" s="20">
        <v>106.6</v>
      </c>
      <c r="I16" s="20">
        <v>107.9</v>
      </c>
      <c r="J16" s="20">
        <v>109.3</v>
      </c>
      <c r="K16" s="20">
        <v>113</v>
      </c>
      <c r="L16" s="20">
        <v>114.6</v>
      </c>
      <c r="M16" s="20">
        <v>116.2</v>
      </c>
    </row>
    <row r="17" spans="1:14" ht="9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4">
      <c r="A18" s="9" t="s">
        <v>20</v>
      </c>
      <c r="N18" s="10"/>
    </row>
    <row r="19" spans="1:14">
      <c r="A19" s="11" t="s">
        <v>19</v>
      </c>
      <c r="K19" s="12"/>
    </row>
    <row r="20" spans="1:14" ht="22.5" customHeight="1"/>
    <row r="21" spans="1:14" ht="34.5" customHeight="1">
      <c r="A21" s="22" t="s">
        <v>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4" ht="17.45" customHeight="1">
      <c r="A22" s="14" t="s">
        <v>2</v>
      </c>
      <c r="B22" s="14" t="s">
        <v>3</v>
      </c>
      <c r="C22" s="14" t="s">
        <v>4</v>
      </c>
      <c r="D22" s="14" t="s">
        <v>5</v>
      </c>
      <c r="E22" s="14" t="s">
        <v>6</v>
      </c>
      <c r="F22" s="14" t="s">
        <v>7</v>
      </c>
      <c r="G22" s="14" t="s">
        <v>8</v>
      </c>
      <c r="H22" s="14" t="s">
        <v>9</v>
      </c>
      <c r="I22" s="14" t="s">
        <v>10</v>
      </c>
      <c r="J22" s="14" t="s">
        <v>11</v>
      </c>
      <c r="K22" s="14" t="s">
        <v>12</v>
      </c>
      <c r="L22" s="14" t="s">
        <v>13</v>
      </c>
      <c r="M22" s="14" t="s">
        <v>14</v>
      </c>
    </row>
    <row r="23" spans="1:14">
      <c r="A23" s="16">
        <v>2026</v>
      </c>
      <c r="B23" s="18">
        <f>ROUND(B11/M12*100-100,1)</f>
        <v>-1.6</v>
      </c>
      <c r="C23" s="18">
        <f>ROUND(C11/B11*100-100,1)</f>
        <v>0.8</v>
      </c>
      <c r="D23" s="18">
        <f>ROUND(D11/C11*100-100,1)</f>
        <v>3.4</v>
      </c>
      <c r="E23" s="18">
        <f>ROUND(E11/D11*100-100,1)</f>
        <v>-0.2</v>
      </c>
      <c r="F23" s="18">
        <f>ROUND(F11/E11*100-100,1)</f>
        <v>-1.3</v>
      </c>
      <c r="G23" s="21"/>
      <c r="H23" s="18"/>
      <c r="I23" s="21"/>
      <c r="J23" s="18"/>
      <c r="K23" s="18"/>
      <c r="L23" s="18"/>
      <c r="M23" s="18"/>
    </row>
    <row r="24" spans="1:14">
      <c r="A24" s="16">
        <v>2025</v>
      </c>
      <c r="B24" s="18">
        <f>ROUND(B12/M13*100-100,1)</f>
        <v>19.399999999999999</v>
      </c>
      <c r="C24" s="18">
        <f t="shared" ref="C24:F25" si="0">ROUND(C12/B12*100-100,1)</f>
        <v>0.2</v>
      </c>
      <c r="D24" s="18">
        <f t="shared" si="0"/>
        <v>-0.3</v>
      </c>
      <c r="E24" s="18">
        <f t="shared" si="0"/>
        <v>-1.4</v>
      </c>
      <c r="F24" s="18">
        <f t="shared" si="0"/>
        <v>-0.7</v>
      </c>
      <c r="G24" s="21" t="s">
        <v>15</v>
      </c>
      <c r="H24" s="18">
        <f t="shared" ref="H24:M24" si="1">ROUND(H12/G12*100-100,1)</f>
        <v>0.2</v>
      </c>
      <c r="I24" s="21" t="s">
        <v>15</v>
      </c>
      <c r="J24" s="18">
        <f t="shared" si="1"/>
        <v>-0.5</v>
      </c>
      <c r="K24" s="18">
        <f t="shared" si="1"/>
        <v>-0.3</v>
      </c>
      <c r="L24" s="18">
        <f t="shared" si="1"/>
        <v>0.7</v>
      </c>
      <c r="M24" s="18">
        <f t="shared" si="1"/>
        <v>-0.2</v>
      </c>
    </row>
    <row r="25" spans="1:14">
      <c r="A25" s="16">
        <v>2024</v>
      </c>
      <c r="B25" s="18">
        <f>ROUND(B13/M14*100-100,1)</f>
        <v>1.2</v>
      </c>
      <c r="C25" s="18">
        <f t="shared" si="0"/>
        <v>-2.5</v>
      </c>
      <c r="D25" s="18">
        <f t="shared" si="0"/>
        <v>-0.6</v>
      </c>
      <c r="E25" s="18">
        <f t="shared" si="0"/>
        <v>-1.8</v>
      </c>
      <c r="F25" s="18">
        <f t="shared" si="0"/>
        <v>-0.9</v>
      </c>
      <c r="G25" s="18">
        <f t="shared" ref="G25:M28" si="2">ROUND(G13/F13*100-100,1)</f>
        <v>-0.7</v>
      </c>
      <c r="H25" s="18">
        <f t="shared" si="2"/>
        <v>-1.1000000000000001</v>
      </c>
      <c r="I25" s="18">
        <f t="shared" si="2"/>
        <v>-1.2</v>
      </c>
      <c r="J25" s="18">
        <f t="shared" si="2"/>
        <v>-0.9</v>
      </c>
      <c r="K25" s="18">
        <f t="shared" si="2"/>
        <v>-2.9</v>
      </c>
      <c r="L25" s="18">
        <f t="shared" si="2"/>
        <v>-0.3</v>
      </c>
      <c r="M25" s="18">
        <f t="shared" si="2"/>
        <v>0.1</v>
      </c>
    </row>
    <row r="26" spans="1:14">
      <c r="A26" s="16">
        <v>2023</v>
      </c>
      <c r="B26" s="18">
        <f>ROUND(B14/M15*100-100,1)</f>
        <v>14.8</v>
      </c>
      <c r="C26" s="18">
        <f t="shared" ref="C26:E28" si="3">ROUND(C14/B14*100-100,1)</f>
        <v>-1.7</v>
      </c>
      <c r="D26" s="18">
        <f t="shared" si="3"/>
        <v>-4.4000000000000004</v>
      </c>
      <c r="E26" s="18">
        <f t="shared" si="3"/>
        <v>0.9</v>
      </c>
      <c r="F26" s="19" t="s">
        <v>15</v>
      </c>
      <c r="G26" s="18">
        <f t="shared" si="2"/>
        <v>-1.2</v>
      </c>
      <c r="H26" s="18">
        <f t="shared" si="2"/>
        <v>-2.7</v>
      </c>
      <c r="I26" s="18">
        <f t="shared" si="2"/>
        <v>2.1</v>
      </c>
      <c r="J26" s="18">
        <f t="shared" si="2"/>
        <v>0.1</v>
      </c>
      <c r="K26" s="18">
        <f t="shared" si="2"/>
        <v>2.2999999999999998</v>
      </c>
      <c r="L26" s="18">
        <f t="shared" si="2"/>
        <v>-0.9</v>
      </c>
      <c r="M26" s="18">
        <f t="shared" si="2"/>
        <v>-0.9</v>
      </c>
    </row>
    <row r="27" spans="1:14">
      <c r="A27" s="16">
        <v>2022</v>
      </c>
      <c r="B27" s="18">
        <f>ROUND(B15/M16*100-100,1)</f>
        <v>2.8</v>
      </c>
      <c r="C27" s="18">
        <f t="shared" si="3"/>
        <v>8.8000000000000007</v>
      </c>
      <c r="D27" s="18">
        <f t="shared" si="3"/>
        <v>4.0999999999999996</v>
      </c>
      <c r="E27" s="18">
        <f t="shared" si="3"/>
        <v>-0.8</v>
      </c>
      <c r="F27" s="18">
        <f>ROUND(F15/E15*100-100,1)</f>
        <v>-2.2000000000000002</v>
      </c>
      <c r="G27" s="18">
        <f t="shared" si="2"/>
        <v>2.1</v>
      </c>
      <c r="H27" s="18">
        <f t="shared" si="2"/>
        <v>7.1</v>
      </c>
      <c r="I27" s="18">
        <f t="shared" si="2"/>
        <v>2.9</v>
      </c>
      <c r="J27" s="18">
        <f t="shared" si="2"/>
        <v>21.8</v>
      </c>
      <c r="K27" s="18">
        <f t="shared" si="2"/>
        <v>-0.1</v>
      </c>
      <c r="L27" s="18">
        <f t="shared" si="2"/>
        <v>-2.2999999999999998</v>
      </c>
      <c r="M27" s="18">
        <f t="shared" si="2"/>
        <v>-9.9</v>
      </c>
    </row>
    <row r="28" spans="1:14">
      <c r="A28" s="17">
        <v>2021</v>
      </c>
      <c r="B28" s="20"/>
      <c r="C28" s="20">
        <f t="shared" si="3"/>
        <v>1.2</v>
      </c>
      <c r="D28" s="20">
        <f t="shared" si="3"/>
        <v>0.5</v>
      </c>
      <c r="E28" s="20">
        <f t="shared" si="3"/>
        <v>-0.1</v>
      </c>
      <c r="F28" s="20">
        <f>ROUND(F16/E16*100-100,1)</f>
        <v>0.5</v>
      </c>
      <c r="G28" s="20">
        <f t="shared" si="2"/>
        <v>0.6</v>
      </c>
      <c r="H28" s="20">
        <f t="shared" si="2"/>
        <v>1.3</v>
      </c>
      <c r="I28" s="20">
        <f t="shared" si="2"/>
        <v>1.2</v>
      </c>
      <c r="J28" s="20">
        <f t="shared" si="2"/>
        <v>1.3</v>
      </c>
      <c r="K28" s="20">
        <f t="shared" si="2"/>
        <v>3.4</v>
      </c>
      <c r="L28" s="20">
        <f t="shared" si="2"/>
        <v>1.4</v>
      </c>
      <c r="M28" s="20">
        <f t="shared" si="2"/>
        <v>1.4</v>
      </c>
    </row>
    <row r="29" spans="1:14" ht="6" customHeight="1"/>
    <row r="30" spans="1:14">
      <c r="A30" s="9" t="s">
        <v>20</v>
      </c>
    </row>
    <row r="31" spans="1:14" ht="22.5" customHeight="1"/>
    <row r="32" spans="1:14" ht="33.950000000000003" customHeight="1">
      <c r="A32" s="22" t="s">
        <v>18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7.45" customHeight="1">
      <c r="A33" s="14" t="s">
        <v>2</v>
      </c>
      <c r="B33" s="14" t="s">
        <v>3</v>
      </c>
      <c r="C33" s="14" t="s">
        <v>4</v>
      </c>
      <c r="D33" s="14" t="s">
        <v>5</v>
      </c>
      <c r="E33" s="14" t="s">
        <v>6</v>
      </c>
      <c r="F33" s="14" t="s">
        <v>7</v>
      </c>
      <c r="G33" s="14" t="s">
        <v>8</v>
      </c>
      <c r="H33" s="14" t="s">
        <v>9</v>
      </c>
      <c r="I33" s="14" t="s">
        <v>10</v>
      </c>
      <c r="J33" s="14" t="s">
        <v>11</v>
      </c>
      <c r="K33" s="14" t="s">
        <v>12</v>
      </c>
      <c r="L33" s="14" t="s">
        <v>13</v>
      </c>
      <c r="M33" s="14" t="s">
        <v>14</v>
      </c>
    </row>
    <row r="34" spans="1:13">
      <c r="A34" s="16">
        <v>2026</v>
      </c>
      <c r="B34" s="18">
        <f t="shared" ref="B34:M38" si="4">ROUND(B11/B12*100-100,1)</f>
        <v>-3.9</v>
      </c>
      <c r="C34" s="18">
        <f>ROUND(C11/C12*100-100,1)</f>
        <v>-3.3</v>
      </c>
      <c r="D34" s="18">
        <f>ROUND(D11/D12*100-100,1)</f>
        <v>0.3</v>
      </c>
      <c r="E34" s="18">
        <f>ROUND(E11/E12*100-100,1)</f>
        <v>1.5</v>
      </c>
      <c r="F34" s="18">
        <f>ROUND(F11/F12*100-100,1)</f>
        <v>0.9</v>
      </c>
      <c r="G34" s="18"/>
      <c r="H34" s="18"/>
      <c r="I34" s="18"/>
      <c r="J34" s="18"/>
      <c r="K34" s="18"/>
      <c r="L34" s="18"/>
      <c r="M34" s="18"/>
    </row>
    <row r="35" spans="1:13">
      <c r="A35" s="16">
        <v>2025</v>
      </c>
      <c r="B35" s="18">
        <f t="shared" si="4"/>
        <v>5.0999999999999996</v>
      </c>
      <c r="C35" s="18">
        <f t="shared" si="4"/>
        <v>8</v>
      </c>
      <c r="D35" s="18">
        <f t="shared" si="4"/>
        <v>8.3000000000000007</v>
      </c>
      <c r="E35" s="18">
        <f t="shared" si="4"/>
        <v>8.8000000000000007</v>
      </c>
      <c r="F35" s="18">
        <f t="shared" si="4"/>
        <v>8.9</v>
      </c>
      <c r="G35" s="18">
        <f t="shared" si="4"/>
        <v>9.6</v>
      </c>
      <c r="H35" s="18">
        <f t="shared" si="4"/>
        <v>11.1</v>
      </c>
      <c r="I35" s="18">
        <f t="shared" si="4"/>
        <v>12.4</v>
      </c>
      <c r="J35" s="18">
        <f t="shared" si="4"/>
        <v>12.8</v>
      </c>
      <c r="K35" s="18">
        <f t="shared" si="4"/>
        <v>15.8</v>
      </c>
      <c r="L35" s="18">
        <f t="shared" si="4"/>
        <v>17</v>
      </c>
      <c r="M35" s="18">
        <f t="shared" si="4"/>
        <v>16.5</v>
      </c>
    </row>
    <row r="36" spans="1:13">
      <c r="A36" s="16">
        <v>2024</v>
      </c>
      <c r="B36" s="18">
        <f t="shared" si="4"/>
        <v>-5.4</v>
      </c>
      <c r="C36" s="18">
        <f t="shared" si="4"/>
        <v>-6.2</v>
      </c>
      <c r="D36" s="18">
        <f t="shared" si="4"/>
        <v>-2.4</v>
      </c>
      <c r="E36" s="18">
        <f t="shared" si="4"/>
        <v>-5</v>
      </c>
      <c r="F36" s="18">
        <f t="shared" si="4"/>
        <v>-5.8</v>
      </c>
      <c r="G36" s="18">
        <f t="shared" ref="G36:M38" si="5">ROUND(G13/G14*100-100,1)</f>
        <v>-5.3</v>
      </c>
      <c r="H36" s="18">
        <f t="shared" si="5"/>
        <v>-3.7</v>
      </c>
      <c r="I36" s="18">
        <f t="shared" si="5"/>
        <v>-6.8</v>
      </c>
      <c r="J36" s="18">
        <f t="shared" si="5"/>
        <v>-7.7</v>
      </c>
      <c r="K36" s="18">
        <f t="shared" si="5"/>
        <v>-12.3</v>
      </c>
      <c r="L36" s="18">
        <f t="shared" si="5"/>
        <v>-11.8</v>
      </c>
      <c r="M36" s="18">
        <f t="shared" si="5"/>
        <v>-10.9</v>
      </c>
    </row>
    <row r="37" spans="1:13">
      <c r="A37" s="16">
        <v>2023</v>
      </c>
      <c r="B37" s="18">
        <f t="shared" si="4"/>
        <v>51.9</v>
      </c>
      <c r="C37" s="18">
        <f t="shared" si="4"/>
        <v>37.299999999999997</v>
      </c>
      <c r="D37" s="18">
        <f t="shared" si="4"/>
        <v>26</v>
      </c>
      <c r="E37" s="18">
        <f t="shared" si="4"/>
        <v>28.2</v>
      </c>
      <c r="F37" s="18">
        <f t="shared" si="4"/>
        <v>31</v>
      </c>
      <c r="G37" s="18">
        <f t="shared" si="5"/>
        <v>26.8</v>
      </c>
      <c r="H37" s="18">
        <f t="shared" si="5"/>
        <v>15.2</v>
      </c>
      <c r="I37" s="18">
        <f t="shared" si="5"/>
        <v>14.4</v>
      </c>
      <c r="J37" s="18">
        <f t="shared" si="5"/>
        <v>-6.1</v>
      </c>
      <c r="K37" s="18">
        <f t="shared" si="5"/>
        <v>-3.9</v>
      </c>
      <c r="L37" s="18">
        <f t="shared" si="5"/>
        <v>-2.5</v>
      </c>
      <c r="M37" s="18">
        <f t="shared" si="5"/>
        <v>7.3</v>
      </c>
    </row>
    <row r="38" spans="1:13">
      <c r="A38" s="17">
        <v>2022</v>
      </c>
      <c r="B38" s="20">
        <f t="shared" si="4"/>
        <v>16.5</v>
      </c>
      <c r="C38" s="20">
        <f t="shared" si="4"/>
        <v>25.3</v>
      </c>
      <c r="D38" s="20">
        <f t="shared" si="4"/>
        <v>29.8</v>
      </c>
      <c r="E38" s="20">
        <f t="shared" si="4"/>
        <v>28.8</v>
      </c>
      <c r="F38" s="20">
        <f t="shared" si="4"/>
        <v>25.4</v>
      </c>
      <c r="G38" s="20">
        <f t="shared" si="5"/>
        <v>27.3</v>
      </c>
      <c r="H38" s="20">
        <f t="shared" si="5"/>
        <v>34.5</v>
      </c>
      <c r="I38" s="20">
        <f t="shared" si="5"/>
        <v>36.700000000000003</v>
      </c>
      <c r="J38" s="20">
        <f t="shared" si="5"/>
        <v>64.400000000000006</v>
      </c>
      <c r="K38" s="20">
        <f t="shared" si="5"/>
        <v>58.9</v>
      </c>
      <c r="L38" s="20">
        <f t="shared" si="5"/>
        <v>53.1</v>
      </c>
      <c r="M38" s="20">
        <f t="shared" si="5"/>
        <v>36</v>
      </c>
    </row>
    <row r="39" spans="1:13" ht="5.25" customHeight="1"/>
    <row r="40" spans="1:13">
      <c r="A40" s="9" t="s">
        <v>20</v>
      </c>
    </row>
    <row r="41" spans="1:13">
      <c r="A41" s="11"/>
    </row>
    <row r="42" spans="1:13">
      <c r="A42" s="11"/>
    </row>
  </sheetData>
  <mergeCells count="5">
    <mergeCell ref="A21:M21"/>
    <mergeCell ref="A32:M32"/>
    <mergeCell ref="A9:M9"/>
    <mergeCell ref="A5:D5"/>
    <mergeCell ref="M6:N6"/>
  </mergeCells>
  <phoneticPr fontId="2" type="noConversion"/>
  <hyperlinks>
    <hyperlink ref="A5" location="Uebersicht!A1" display="Uebersicht!A1" xr:uid="{00000000-0004-0000-0000-000000000000}"/>
    <hyperlink ref="A5:D5" r:id="rId1" location="Uebersicht!A1" display="Zurück zur Tabellenübersicht" xr:uid="{00000000-0004-0000-0000-000001000000}"/>
  </hyperlinks>
  <pageMargins left="0.78740157499999996" right="0.78740157499999996" top="0.984251969" bottom="0.984251969" header="0.4921259845" footer="0.4921259845"/>
  <pageSetup paperSize="9" scale="86" orientation="portrait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CDK2R75Q5UR5-83151122-108240</_dlc_DocId>
    <_dlc_DocIdUrl xmlns="ab2c2616-b0eb-4906-aa32-b67cdba9aeab">
      <Url>https://wkonline.sharepoint.com/sites/wkoe-dms-oe-14151/_layouts/15/DocIdRedir.aspx?ID=CDK2R75Q5UR5-83151122-108240</Url>
      <Description>CDK2R75Q5UR5-83151122-108240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04B75C-5E13-4D6A-8A5F-EEEDD8946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ab2c2616-b0eb-4906-aa32-b67cdba9aeab"/>
    <ds:schemaRef ds:uri="58dfc156-0a4a-4cd5-92b3-f62302681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9B953-FAC8-494F-AC5B-FC4E11AE981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537A95-3E0F-49B8-913A-36AD025A3E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6E841B-993A-4B26-8FE6-3AB38F06CB22}">
  <ds:schemaRefs>
    <ds:schemaRef ds:uri="http://schemas.microsoft.com/office/2006/metadata/properties"/>
    <ds:schemaRef ds:uri="http://schemas.microsoft.com/office/infopath/2007/PartnerControls"/>
    <ds:schemaRef ds:uri="15909d5e-1b51-4d5f-bae6-f3544bb622d4"/>
    <ds:schemaRef ds:uri="ab2c2616-b0eb-4906-aa32-b67cdba9aeab"/>
    <ds:schemaRef ds:uri="58dfc156-0a4a-4cd5-92b3-f62302681f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</vt:lpstr>
      <vt:lpstr>'20'!Druckbereich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Malin Nicole | WKOE</cp:lastModifiedBy>
  <cp:lastPrinted>2019-12-18T08:46:34Z</cp:lastPrinted>
  <dcterms:created xsi:type="dcterms:W3CDTF">2007-04-16T13:06:16Z</dcterms:created>
  <dcterms:modified xsi:type="dcterms:W3CDTF">2026-06-17T07:40:42Z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0x010100648C2B405DC4734C875DF814ACB85FAE0097C577AD1338174BBDE3705434C54980</vt:lpwstr>
  </property>
  <property fmtid="{D5CDD505-2E9C-101B-9397-08002B2CF9AE}" pid="3" name="Order">
    <vt:r8>10824000</vt:r8>
  </property>
  <property fmtid="{D5CDD505-2E9C-101B-9397-08002B2CF9AE}" pid="4" name="Taetigkeitsbereich">
    <vt:lpwstr/>
  </property>
  <property fmtid="{D5CDD505-2E9C-101B-9397-08002B2CF9AE}" pid="5" name="Dokumentenart">
    <vt:lpwstr/>
  </property>
  <property fmtid="{D5CDD505-2E9C-101B-9397-08002B2CF9AE}" pid="6" name="_dlc_DocIdItemGuid">
    <vt:lpwstr>bdf5f9f8-91c8-5771-876a-8e6c8d5ab6e4</vt:lpwstr>
  </property>
  <property fmtid="{D5CDD505-2E9C-101B-9397-08002B2CF9AE}" pid="7" name="MediaServiceImageTags">
    <vt:lpwstr/>
  </property>
</Properties>
</file>