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en\Lehrlingsstatistik\LAP - DETAILTABELLEN Arbeitsordner\"/>
    </mc:Choice>
  </mc:AlternateContent>
  <bookViews>
    <workbookView xWindow="120" yWindow="735" windowWidth="20790" windowHeight="10995"/>
  </bookViews>
  <sheets>
    <sheet name="Inhaltsverzeichnis" sheetId="15" r:id="rId1"/>
    <sheet name="Prüf1" sheetId="21" r:id="rId2"/>
    <sheet name="Prüf1a" sheetId="22" r:id="rId3"/>
    <sheet name="Prüf1b" sheetId="24" r:id="rId4"/>
    <sheet name="Prüf2" sheetId="26" r:id="rId5"/>
    <sheet name="Prüf3" sheetId="3" r:id="rId6"/>
    <sheet name="Prüf4" sheetId="4" r:id="rId7"/>
    <sheet name="Prüf5" sheetId="5" r:id="rId8"/>
    <sheet name="Prüf6" sheetId="6" r:id="rId9"/>
    <sheet name="PrüfInsgesamt" sheetId="38" r:id="rId10"/>
    <sheet name="PrüfGH" sheetId="7" r:id="rId11"/>
    <sheet name="PrüfI" sheetId="27" r:id="rId12"/>
    <sheet name="PrüfH" sheetId="28" r:id="rId13"/>
    <sheet name="PrüfBV" sheetId="29" r:id="rId14"/>
    <sheet name="PrüfTV" sheetId="30" r:id="rId15"/>
    <sheet name="PrüfTF" sheetId="31" r:id="rId16"/>
    <sheet name="PrüfIC" sheetId="32" r:id="rId17"/>
    <sheet name="PrüfSonstLB" sheetId="33" r:id="rId18"/>
    <sheet name="PrüfÜL" sheetId="39" r:id="rId19"/>
    <sheet name="PrüfSonstige" sheetId="35" r:id="rId20"/>
  </sheets>
  <definedNames>
    <definedName name="_xlnm._FilterDatabase" localSheetId="1" hidden="1">Prüf1!$C$8:$G$40</definedName>
    <definedName name="_xlnm._FilterDatabase" localSheetId="2" hidden="1">Prüf1a!$C$8:$G$40</definedName>
    <definedName name="_xlnm._FilterDatabase" localSheetId="3" hidden="1">Prüf1b!$C$8:$G$40</definedName>
    <definedName name="_xlnm.Print_Area" localSheetId="0">Inhaltsverzeichnis!$A$1:$A$46</definedName>
    <definedName name="_xlnm.Print_Area" localSheetId="1">Prüf1!$A$2:$L$50</definedName>
    <definedName name="_xlnm.Print_Area" localSheetId="2">Prüf1a!$A$2:$L$51</definedName>
    <definedName name="_xlnm.Print_Area" localSheetId="3">Prüf1b!$A$2:$L$50</definedName>
    <definedName name="_xlnm.Print_Area" localSheetId="4">Prüf2!$A$2:$K$26</definedName>
    <definedName name="_xlnm.Print_Area" localSheetId="5">Prüf3!$A$2:$N$21</definedName>
    <definedName name="_xlnm.Print_Area" localSheetId="6">Prüf4!$A$2:$N$21</definedName>
    <definedName name="_xlnm.Print_Area" localSheetId="7">Prüf5!$A$2:$N$25</definedName>
    <definedName name="_xlnm.Print_Area" localSheetId="8">Prüf6!$A$2:$N$24</definedName>
    <definedName name="_xlnm.Print_Area" localSheetId="13">PrüfBV!$A$2:$F$41</definedName>
    <definedName name="_xlnm.Print_Area" localSheetId="10">PrüfGH!$A$2:$F$408</definedName>
    <definedName name="_xlnm.Print_Area" localSheetId="12">PrüfH!$A$2:$F$120</definedName>
    <definedName name="_xlnm.Print_Area" localSheetId="11">PrüfI!$A$2:$F$290</definedName>
    <definedName name="_xlnm.Print_Area" localSheetId="16">PrüfIC!$A$2:$F$127</definedName>
    <definedName name="_xlnm.Print_Area" localSheetId="9">PrüfInsgesamt!$A$2:$F$599</definedName>
    <definedName name="_xlnm.Print_Area" localSheetId="19">PrüfSonstige!$A$2:$F$525</definedName>
    <definedName name="_xlnm.Print_Area" localSheetId="17">PrüfSonstLB!$A$2:$F$230</definedName>
    <definedName name="_xlnm.Print_Area" localSheetId="15">PrüfTF!$A$2:$F$109</definedName>
    <definedName name="_xlnm.Print_Area" localSheetId="14">PrüfTV!$A$2:$F$86</definedName>
    <definedName name="_xlnm.Print_Area" localSheetId="18">PrüfÜL!$A$2:$F$288</definedName>
    <definedName name="_xlnm.Print_Titles" localSheetId="1">Prüf1!$2:$7</definedName>
    <definedName name="_xlnm.Print_Titles" localSheetId="2">Prüf1a!$2:$7</definedName>
    <definedName name="_xlnm.Print_Titles" localSheetId="3">Prüf1b!$2:$7</definedName>
    <definedName name="_xlnm.Print_Titles" localSheetId="13">PrüfBV!$2:$7</definedName>
    <definedName name="_xlnm.Print_Titles" localSheetId="10">PrüfGH!$2:$7</definedName>
    <definedName name="_xlnm.Print_Titles" localSheetId="12">PrüfH!$2:$7</definedName>
    <definedName name="_xlnm.Print_Titles" localSheetId="11">PrüfI!$2:$7</definedName>
    <definedName name="_xlnm.Print_Titles" localSheetId="16">PrüfIC!$2:$7</definedName>
    <definedName name="_xlnm.Print_Titles" localSheetId="9">PrüfInsgesamt!$2:$7</definedName>
    <definedName name="_xlnm.Print_Titles" localSheetId="19">PrüfSonstige!$2:$7</definedName>
    <definedName name="_xlnm.Print_Titles" localSheetId="17">PrüfSonstLB!$2:$7</definedName>
    <definedName name="_xlnm.Print_Titles" localSheetId="15">PrüfTF!$2:$7</definedName>
    <definedName name="_xlnm.Print_Titles" localSheetId="14">PrüfTV!$2:$7</definedName>
    <definedName name="_xlnm.Print_Titles" localSheetId="18">PrüfÜL!$2:$7</definedName>
    <definedName name="HTML_CodePage" hidden="1">1252</definedName>
    <definedName name="HTML_Control" localSheetId="0" hidden="1">{"'9099i'!$F$3:$I$16","'9099i'!$A$3:$D$16"}</definedName>
    <definedName name="HTML_Control" localSheetId="1" hidden="1">{"'9099i'!$F$3:$I$16","'9099i'!$A$3:$D$16"}</definedName>
    <definedName name="HTML_Control" localSheetId="2" hidden="1">{"'9099i'!$F$3:$I$16","'9099i'!$A$3:$D$16"}</definedName>
    <definedName name="HTML_Control" localSheetId="3" hidden="1">{"'9099i'!$F$3:$I$16","'9099i'!$A$3:$D$16"}</definedName>
    <definedName name="HTML_Control" localSheetId="4" hidden="1">{"'9099i'!$F$3:$I$16","'9099i'!$A$3:$D$16"}</definedName>
    <definedName name="HTML_Control" localSheetId="5" hidden="1">{"'9099i'!$F$3:$I$16","'9099i'!$A$3:$D$16"}</definedName>
    <definedName name="HTML_Control" localSheetId="6" hidden="1">{"'9099i'!$F$3:$I$16","'9099i'!$A$3:$D$16"}</definedName>
    <definedName name="HTML_Control" localSheetId="7" hidden="1">{"'9099i'!$F$3:$I$16","'9099i'!$A$3:$D$16"}</definedName>
    <definedName name="HTML_Control" localSheetId="8" hidden="1">{"'9099i'!$F$3:$I$16","'9099i'!$A$3:$D$16"}</definedName>
    <definedName name="HTML_Control" localSheetId="13" hidden="1">{"'9099i'!$F$3:$I$16","'9099i'!$A$3:$D$16"}</definedName>
    <definedName name="HTML_Control" localSheetId="10" hidden="1">{"'9099i'!$F$3:$I$16","'9099i'!$A$3:$D$16"}</definedName>
    <definedName name="HTML_Control" localSheetId="12" hidden="1">{"'9099i'!$F$3:$I$16","'9099i'!$A$3:$D$16"}</definedName>
    <definedName name="HTML_Control" localSheetId="11" hidden="1">{"'9099i'!$F$3:$I$16","'9099i'!$A$3:$D$16"}</definedName>
    <definedName name="HTML_Control" localSheetId="16" hidden="1">{"'9099i'!$F$3:$I$16","'9099i'!$A$3:$D$16"}</definedName>
    <definedName name="HTML_Control" localSheetId="9" hidden="1">{"'9099i'!$F$3:$I$16","'9099i'!$A$3:$D$16"}</definedName>
    <definedName name="HTML_Control" localSheetId="19" hidden="1">{"'9099i'!$F$3:$I$16","'9099i'!$A$3:$D$16"}</definedName>
    <definedName name="HTML_Control" localSheetId="17" hidden="1">{"'9099i'!$F$3:$I$16","'9099i'!$A$3:$D$16"}</definedName>
    <definedName name="HTML_Control" localSheetId="15" hidden="1">{"'9099i'!$F$3:$I$16","'9099i'!$A$3:$D$16"}</definedName>
    <definedName name="HTML_Control" localSheetId="14" hidden="1">{"'9099i'!$F$3:$I$16","'9099i'!$A$3:$D$16"}</definedName>
    <definedName name="HTML_Control" localSheetId="18" hidden="1">{"'9099i'!$F$3:$I$16","'9099i'!$A$3:$D$16"}</definedName>
    <definedName name="HTML_Control" hidden="1">{"'9099i'!$F$3:$I$16","'9099i'!$A$3:$D$16"}</definedName>
    <definedName name="HTML_Description" hidden="1">""</definedName>
    <definedName name="HTML_Email" hidden="1">""</definedName>
    <definedName name="HTML_Header" hidden="1">"9099i"</definedName>
    <definedName name="HTML_LastUpdate" hidden="1">"21.02.00"</definedName>
    <definedName name="HTML_LineAfter" hidden="1">FALSE</definedName>
    <definedName name="HTML_LineBefore" hidden="1">FALSE</definedName>
    <definedName name="HTML_Name" hidden="1">"Wirtschaftskammer Österreich"</definedName>
    <definedName name="HTML_OBDlg2" hidden="1">TRUE</definedName>
    <definedName name="HTML_OBDlg4" hidden="1">TRUE</definedName>
    <definedName name="HTML_OS" hidden="1">0</definedName>
    <definedName name="HTML_PathFile" hidden="1">"H:\FRISCHMA\LEHRL\lehrst99\Lehrst99\TEIL2\MeinHTML.htm"</definedName>
    <definedName name="HTML_Title" hidden="1">"Häuf98"</definedName>
    <definedName name="Prüf2" hidden="1">{"'9099i'!$F$3:$I$16","'9099i'!$A$3:$D$16"}</definedName>
    <definedName name="Z_B9273685_192A_11D5_877A_08005A4A284D_.wvu.PrintTitles" localSheetId="13" hidden="1">PrüfBV!$4:$7</definedName>
    <definedName name="Z_B9273685_192A_11D5_877A_08005A4A284D_.wvu.PrintTitles" localSheetId="10" hidden="1">PrüfGH!$4:$7</definedName>
    <definedName name="Z_B9273685_192A_11D5_877A_08005A4A284D_.wvu.PrintTitles" localSheetId="12" hidden="1">PrüfH!$4:$7</definedName>
    <definedName name="Z_B9273685_192A_11D5_877A_08005A4A284D_.wvu.PrintTitles" localSheetId="11" hidden="1">PrüfI!$4:$7</definedName>
    <definedName name="Z_B9273685_192A_11D5_877A_08005A4A284D_.wvu.PrintTitles" localSheetId="16" hidden="1">PrüfIC!$4:$7</definedName>
    <definedName name="Z_B9273685_192A_11D5_877A_08005A4A284D_.wvu.PrintTitles" localSheetId="9" hidden="1">PrüfInsgesamt!$4:$7</definedName>
    <definedName name="Z_B9273685_192A_11D5_877A_08005A4A284D_.wvu.PrintTitles" localSheetId="19" hidden="1">PrüfSonstige!$4:$7</definedName>
    <definedName name="Z_B9273685_192A_11D5_877A_08005A4A284D_.wvu.PrintTitles" localSheetId="17" hidden="1">PrüfSonstLB!#REF!</definedName>
    <definedName name="Z_B9273685_192A_11D5_877A_08005A4A284D_.wvu.PrintTitles" localSheetId="15" hidden="1">PrüfTF!$4:$7</definedName>
    <definedName name="Z_B9273685_192A_11D5_877A_08005A4A284D_.wvu.PrintTitles" localSheetId="14" hidden="1">PrüfTV!$4:$7</definedName>
    <definedName name="Z_B9273685_192A_11D5_877A_08005A4A284D_.wvu.PrintTitles" localSheetId="18" hidden="1">PrüfÜL!$4:$7</definedName>
  </definedNames>
  <calcPr calcId="162913"/>
</workbook>
</file>

<file path=xl/calcChain.xml><?xml version="1.0" encoding="utf-8"?>
<calcChain xmlns="http://schemas.openxmlformats.org/spreadsheetml/2006/main">
  <c r="C130" i="28" l="1"/>
  <c r="D130" i="28"/>
  <c r="E130" i="28"/>
  <c r="F130" i="28"/>
  <c r="B130" i="28"/>
  <c r="B131" i="28"/>
  <c r="C133" i="28"/>
  <c r="D133" i="28"/>
  <c r="E133" i="28"/>
  <c r="F133" i="28"/>
  <c r="B133" i="28"/>
  <c r="H16" i="5"/>
  <c r="G16" i="5"/>
  <c r="F16" i="5"/>
  <c r="G18" i="3"/>
  <c r="F18" i="3"/>
  <c r="B11" i="26"/>
  <c r="B8" i="26"/>
  <c r="B9" i="26"/>
  <c r="B10" i="26"/>
  <c r="B12" i="26"/>
  <c r="B13" i="26"/>
  <c r="B14" i="26"/>
  <c r="B15" i="26"/>
  <c r="B16" i="26"/>
  <c r="C8" i="26"/>
  <c r="C9" i="26"/>
  <c r="C10" i="26"/>
  <c r="C11" i="26"/>
  <c r="C12" i="26"/>
  <c r="C13" i="26"/>
  <c r="C14" i="26"/>
  <c r="C15" i="26"/>
  <c r="C16" i="26"/>
  <c r="C53" i="21"/>
  <c r="D53" i="21"/>
  <c r="E53" i="21"/>
  <c r="F53" i="21"/>
  <c r="G53" i="21"/>
  <c r="H53" i="21"/>
  <c r="I53" i="21"/>
  <c r="J53" i="21"/>
  <c r="K53" i="21"/>
  <c r="L53" i="21"/>
  <c r="C54" i="21"/>
  <c r="D54" i="21"/>
  <c r="E54" i="21"/>
  <c r="F54" i="21"/>
  <c r="G54" i="21"/>
  <c r="H54" i="21"/>
  <c r="I54" i="21"/>
  <c r="J54" i="21"/>
  <c r="K54" i="21"/>
  <c r="L54" i="21"/>
  <c r="D52" i="21"/>
  <c r="E52" i="21"/>
  <c r="F52" i="21"/>
  <c r="G52" i="21"/>
  <c r="H52" i="21"/>
  <c r="I52" i="21"/>
  <c r="J52" i="21"/>
  <c r="K52" i="21"/>
  <c r="L52" i="21"/>
  <c r="C52" i="21"/>
  <c r="C7" i="26"/>
  <c r="D7" i="26"/>
  <c r="E7" i="26"/>
  <c r="F7" i="26"/>
  <c r="G7" i="26"/>
  <c r="H7" i="26"/>
  <c r="I7" i="26"/>
  <c r="J7" i="26"/>
  <c r="K7" i="26"/>
  <c r="D8" i="26"/>
  <c r="E8" i="26"/>
  <c r="F8" i="26"/>
  <c r="G8" i="26"/>
  <c r="H8" i="26"/>
  <c r="I8" i="26"/>
  <c r="J8" i="26"/>
  <c r="K8" i="26"/>
  <c r="D9" i="26"/>
  <c r="E9" i="26"/>
  <c r="F9" i="26"/>
  <c r="G9" i="26"/>
  <c r="H9" i="26"/>
  <c r="I9" i="26"/>
  <c r="J9" i="26"/>
  <c r="K9" i="26"/>
  <c r="D10" i="26"/>
  <c r="E10" i="26"/>
  <c r="F10" i="26"/>
  <c r="G10" i="26"/>
  <c r="H10" i="26"/>
  <c r="I10" i="26"/>
  <c r="J10" i="26"/>
  <c r="K10" i="26"/>
  <c r="M39" i="22"/>
  <c r="C18" i="26"/>
  <c r="G18" i="26"/>
  <c r="I18" i="26"/>
  <c r="K18" i="26"/>
  <c r="J18" i="26"/>
  <c r="H18" i="26"/>
  <c r="F18" i="26"/>
  <c r="E18" i="26"/>
  <c r="D18" i="26"/>
  <c r="B18" i="26"/>
  <c r="K16" i="26"/>
  <c r="J16" i="26"/>
  <c r="I16" i="26"/>
  <c r="H16" i="26"/>
  <c r="G16" i="26"/>
  <c r="F16" i="26"/>
  <c r="E16" i="26"/>
  <c r="D16" i="26"/>
  <c r="K15" i="26"/>
  <c r="J15" i="26"/>
  <c r="I15" i="26"/>
  <c r="H15" i="26"/>
  <c r="G15" i="26"/>
  <c r="F15" i="26"/>
  <c r="E15" i="26"/>
  <c r="D15" i="26"/>
  <c r="K14" i="26"/>
  <c r="J14" i="26"/>
  <c r="I14" i="26"/>
  <c r="H14" i="26"/>
  <c r="G14" i="26"/>
  <c r="F14" i="26"/>
  <c r="E14" i="26"/>
  <c r="D14" i="26"/>
  <c r="K13" i="26"/>
  <c r="J13" i="26"/>
  <c r="I13" i="26"/>
  <c r="H13" i="26"/>
  <c r="G13" i="26"/>
  <c r="F13" i="26"/>
  <c r="E13" i="26"/>
  <c r="D13" i="26"/>
  <c r="K12" i="26"/>
  <c r="J12" i="26"/>
  <c r="I12" i="26"/>
  <c r="H12" i="26"/>
  <c r="G12" i="26"/>
  <c r="F12" i="26"/>
  <c r="E12" i="26"/>
  <c r="D12" i="26"/>
  <c r="K11" i="26"/>
  <c r="J11" i="26"/>
  <c r="I11" i="26"/>
  <c r="H11" i="26"/>
  <c r="G11" i="26"/>
  <c r="F11" i="26"/>
  <c r="E11" i="26"/>
  <c r="D11" i="26"/>
  <c r="B7" i="26"/>
  <c r="M39" i="24"/>
  <c r="M36" i="24"/>
  <c r="M33" i="24"/>
  <c r="M30" i="24"/>
  <c r="M27" i="24"/>
  <c r="M24" i="24"/>
  <c r="M21" i="24"/>
  <c r="M18" i="24"/>
  <c r="M15" i="24"/>
  <c r="M12" i="24"/>
  <c r="M9" i="24"/>
  <c r="M36" i="22"/>
  <c r="M33" i="22"/>
  <c r="M30" i="22"/>
  <c r="M27" i="22"/>
  <c r="M24" i="22"/>
  <c r="M21" i="22"/>
  <c r="M18" i="22"/>
  <c r="M15" i="22"/>
  <c r="M12" i="22"/>
  <c r="M9" i="22"/>
  <c r="M36" i="21"/>
  <c r="M33" i="21"/>
  <c r="M30" i="21"/>
  <c r="M27" i="21"/>
  <c r="M24" i="21"/>
  <c r="M21" i="21"/>
  <c r="M18" i="21"/>
  <c r="M15" i="21"/>
  <c r="M12" i="21"/>
  <c r="M9" i="21"/>
  <c r="M39" i="21"/>
</calcChain>
</file>

<file path=xl/sharedStrings.xml><?xml version="1.0" encoding="utf-8"?>
<sst xmlns="http://schemas.openxmlformats.org/spreadsheetml/2006/main" count="3311" uniqueCount="369">
  <si>
    <t>zum Inhaltsverzeichnis</t>
  </si>
  <si>
    <t>BUNDESLAND</t>
  </si>
  <si>
    <t>B</t>
  </si>
  <si>
    <t>K</t>
  </si>
  <si>
    <t>NÖ</t>
  </si>
  <si>
    <t>OÖ</t>
  </si>
  <si>
    <t>S</t>
  </si>
  <si>
    <t xml:space="preserve">ST </t>
  </si>
  <si>
    <t>T</t>
  </si>
  <si>
    <t>V</t>
  </si>
  <si>
    <t>W</t>
  </si>
  <si>
    <t>ÖSTERR.</t>
  </si>
  <si>
    <t>SPARTE</t>
  </si>
  <si>
    <t>Gewerbe und Handwerk</t>
  </si>
  <si>
    <t xml:space="preserve">                                                   </t>
  </si>
  <si>
    <t xml:space="preserve">Industrie                                        </t>
  </si>
  <si>
    <t xml:space="preserve">Handel                                           </t>
  </si>
  <si>
    <t xml:space="preserve">                                                    </t>
  </si>
  <si>
    <t>Bank und Versicherung</t>
  </si>
  <si>
    <t xml:space="preserve">Transport und Verkehr                                          </t>
  </si>
  <si>
    <t xml:space="preserve">Tourismus und </t>
  </si>
  <si>
    <t>Freizeitwirtschaft</t>
  </si>
  <si>
    <t>Information und</t>
  </si>
  <si>
    <t>Consulting</t>
  </si>
  <si>
    <t xml:space="preserve">S U M M E                                     </t>
  </si>
  <si>
    <t>Bestandene Lehrabschlussprüfungen in Prozent der abgelegten Lehrabschlussprüfungen</t>
  </si>
  <si>
    <t xml:space="preserve">OÖ </t>
  </si>
  <si>
    <t xml:space="preserve">Gewerbe und Handwerk       </t>
  </si>
  <si>
    <t>Transport und Verkehr</t>
  </si>
  <si>
    <t>Information und Consulting</t>
  </si>
  <si>
    <t>-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</si>
  <si>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</si>
  <si>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</si>
  <si>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</si>
  <si>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</si>
  <si>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</si>
  <si>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</si>
  <si>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</si>
  <si>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</si>
  <si>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</si>
  <si>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</si>
  <si>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>Industrie</t>
  </si>
  <si>
    <t>Handel</t>
  </si>
  <si>
    <t>Tourismus und Freizeitwirtschaft</t>
  </si>
  <si>
    <t>ALLE SPARTEN</t>
  </si>
  <si>
    <t>bestanden</t>
  </si>
  <si>
    <t>nicht bestanden</t>
  </si>
  <si>
    <t>davon</t>
  </si>
  <si>
    <t>Zahl</t>
  </si>
  <si>
    <t>Wiederholer</t>
  </si>
  <si>
    <t>Augenoptik</t>
  </si>
  <si>
    <t>Bäcker/in</t>
  </si>
  <si>
    <t>Baumaschinentechnik</t>
  </si>
  <si>
    <t>Blechblasinstrumentenerzeuger/in</t>
  </si>
  <si>
    <t>Blumenbinder/in und -händler/in (Florist/in)</t>
  </si>
  <si>
    <t>Bodenleger/in</t>
  </si>
  <si>
    <t>Buchbinder/in</t>
  </si>
  <si>
    <t>Bürokaufmann/-frau</t>
  </si>
  <si>
    <t>Chemielabortechnik</t>
  </si>
  <si>
    <t>Dachdecker/in</t>
  </si>
  <si>
    <t>Denkmal-,Fassaden- und Gebäudereiniger/in</t>
  </si>
  <si>
    <t>Drogist/in</t>
  </si>
  <si>
    <t>Druckvorstufentechniker/in</t>
  </si>
  <si>
    <t>EDV-Kaufmann/-frau</t>
  </si>
  <si>
    <t>Elektromaschinentechnik</t>
  </si>
  <si>
    <t>Fertigteilhausbau</t>
  </si>
  <si>
    <t>Fitnessbetreuung</t>
  </si>
  <si>
    <t>Fleischverarbeitung</t>
  </si>
  <si>
    <t>Fleischverkauf</t>
  </si>
  <si>
    <t>Friedhofs- und Ziergärtner/in</t>
  </si>
  <si>
    <t>Friseur/in und Perückenmacher/in (Stylist/in)</t>
  </si>
  <si>
    <t>Fußpfleger/in</t>
  </si>
  <si>
    <t>Großhandelskaufmann/-frau</t>
  </si>
  <si>
    <t>Hafner/in</t>
  </si>
  <si>
    <t>Hörgeräteakustiker/in</t>
  </si>
  <si>
    <t>Hotel- und Gastgewerbeassistent/in</t>
  </si>
  <si>
    <t>Industriekaufmann/-frau</t>
  </si>
  <si>
    <t>Isoliermonteur/in</t>
  </si>
  <si>
    <t>Karosseriebautechnik</t>
  </si>
  <si>
    <t>Koch/Köchin</t>
  </si>
  <si>
    <t>Konditor/in (Zuckerbäcker/in)</t>
  </si>
  <si>
    <t>Kosmetiker/in</t>
  </si>
  <si>
    <t>Kraftfahrzeugtechnik</t>
  </si>
  <si>
    <t>Kunststoffformgebung</t>
  </si>
  <si>
    <t>Kunststofftechnik</t>
  </si>
  <si>
    <t>Lackierer/in</t>
  </si>
  <si>
    <t>Landmaschinentechniker/in</t>
  </si>
  <si>
    <t>Maler/in und Anstreicher/in</t>
  </si>
  <si>
    <t>Masseur/in</t>
  </si>
  <si>
    <t>Maurer/in</t>
  </si>
  <si>
    <t>Mechatronik</t>
  </si>
  <si>
    <t>Medienfachmann/-frau - Mediendesign</t>
  </si>
  <si>
    <t>Metalldesign - Gravur</t>
  </si>
  <si>
    <t>Modellbauer/in</t>
  </si>
  <si>
    <t>Molkereifachmann/-frau</t>
  </si>
  <si>
    <t>Oberflächentechnik - Galvanik</t>
  </si>
  <si>
    <t>Oberflächentechnik - Mechanische Oberflächentechnik</t>
  </si>
  <si>
    <t>Orthopädieschuhmacher/in</t>
  </si>
  <si>
    <t>Personaldienstleistung</t>
  </si>
  <si>
    <t>Pflasterer/Pflasterin</t>
  </si>
  <si>
    <t>Physiklaborant/in</t>
  </si>
  <si>
    <t>Platten- und Fliesenleger/in</t>
  </si>
  <si>
    <t>Polsterer/Polsterin</t>
  </si>
  <si>
    <t>Produktionstechniker/in</t>
  </si>
  <si>
    <t>Rauchfangkehrer/in</t>
  </si>
  <si>
    <t>Rechtskanzleiassistent/in</t>
  </si>
  <si>
    <t>Restaurantfachmann/-frau</t>
  </si>
  <si>
    <t>Schalungsbauer/in</t>
  </si>
  <si>
    <t>Schilderherstellung</t>
  </si>
  <si>
    <t>Schuhmacher/in</t>
  </si>
  <si>
    <t>Spengler/in</t>
  </si>
  <si>
    <t>Steinmetz/in</t>
  </si>
  <si>
    <t>Stukkateur/in und Trockenausbauer/in</t>
  </si>
  <si>
    <t>Systemgastronomiefachmann/-frau</t>
  </si>
  <si>
    <t>Tapezierer/in und Dekorateur/in</t>
  </si>
  <si>
    <t>Textilreiniger/in</t>
  </si>
  <si>
    <t>Tiefbauer/in</t>
  </si>
  <si>
    <t>Tischlerei</t>
  </si>
  <si>
    <t>Veranstaltungstechnik</t>
  </si>
  <si>
    <t>Versicherungskaufmann/-frau</t>
  </si>
  <si>
    <t>Verwaltungsassistent/in</t>
  </si>
  <si>
    <t>Vulkanisierung</t>
  </si>
  <si>
    <t>Zahntechniker/in</t>
  </si>
  <si>
    <t>Zimmerei</t>
  </si>
  <si>
    <t>SUMME</t>
  </si>
  <si>
    <t>DAVON:</t>
  </si>
  <si>
    <t>Prüfungen gem. § 23 Abs. 2 lit a
Berufsausbildungsgesetz</t>
  </si>
  <si>
    <t>Prüfungen gem. § 23 Abs. 5 lit a
Berufsausbildungsgesetz</t>
  </si>
  <si>
    <t>Prüfungen gem. § 23 Abs. 5 lit b
Berufsausbildungsgesetz</t>
  </si>
  <si>
    <t>Prüfungen gem. § 23 Abs. 6
Berufsausbildungsgesetz</t>
  </si>
  <si>
    <t>Chemieverfahrenstechnik</t>
  </si>
  <si>
    <t>Einkäufer/in</t>
  </si>
  <si>
    <t>Konstrukteur/in - Maschinenbautechnik</t>
  </si>
  <si>
    <t>Medienfachmann/-frau - Medientechnik</t>
  </si>
  <si>
    <t>Verpackungstechnik</t>
  </si>
  <si>
    <t>Bankkaufmann/-frau</t>
  </si>
  <si>
    <t>Buch- u.Medienwirtschaft - Buch- u.Musikalienhandel</t>
  </si>
  <si>
    <t>Immobilienkaufmann/-frau</t>
  </si>
  <si>
    <t>Pharmazeutisch-kaufmännische Assistenz</t>
  </si>
  <si>
    <t>Waffen- und Munitionshändler/in</t>
  </si>
  <si>
    <t>Binnenschifffahrt</t>
  </si>
  <si>
    <t>Speditionskaufmann/-frau</t>
  </si>
  <si>
    <t>Speditionslogistik</t>
  </si>
  <si>
    <t>Mobilitätsservice</t>
  </si>
  <si>
    <t>Reisebüroassistent/in</t>
  </si>
  <si>
    <t>Tierpfleger/in</t>
  </si>
  <si>
    <t>Buch- u.Medienwirtschaft - Buch- u.Pressegrosshandel</t>
  </si>
  <si>
    <t>Entsorgungs- und Recyclingfachmann/-frau - Abfall</t>
  </si>
  <si>
    <t>Vermessungstechniker/in</t>
  </si>
  <si>
    <t>Strassenerhaltungsfachmann/-frau</t>
  </si>
  <si>
    <t>Lehrabschlussprüfungen - ÖSTERREICH</t>
  </si>
  <si>
    <t>EDV-Systemtechnik</t>
  </si>
  <si>
    <t>Informationstechnologie - Informatik</t>
  </si>
  <si>
    <t>Informationstechnologie - Technik</t>
  </si>
  <si>
    <t>Konstrukteur/in - Metallbautechnik</t>
  </si>
  <si>
    <t>Konstrukteur/in - Stahlbautechnik</t>
  </si>
  <si>
    <t>Konstrukteur/in - Werkzeugbautechnik</t>
  </si>
  <si>
    <t>Metallbearbeitung</t>
  </si>
  <si>
    <t>Brau- und Getränketechnik</t>
  </si>
  <si>
    <t>Betriebsdienstleistung</t>
  </si>
  <si>
    <t>Gastronomiefachmann/-frau</t>
  </si>
  <si>
    <t>Buch- u.Medienwirtschaft - Verlag</t>
  </si>
  <si>
    <t>Drucktechnik - Bogenflachdruck</t>
  </si>
  <si>
    <t>Drucktechnik - Rollenrotationsdruck</t>
  </si>
  <si>
    <t>Prüfungen gem.§ 23 Abs. 1 lit b
Berufsausbildungsgesetz</t>
  </si>
  <si>
    <t>Brunnen- und Grundbau</t>
  </si>
  <si>
    <t>Gold- und Silberschmied/in und Juwelier/in</t>
  </si>
  <si>
    <t>Metalldesign - Gürtlerei</t>
  </si>
  <si>
    <t>Orthopädietechnik - Orthesentechnik</t>
  </si>
  <si>
    <t>Orthopädietechnik - Prothesentechnik</t>
  </si>
  <si>
    <t>Vergolder/in und Staffierer/in</t>
  </si>
  <si>
    <t>Prüfungen gem. § 27 
Berufsausbildungsgesetz</t>
  </si>
  <si>
    <t>Bautechnischer Zeichner/Bautechnische Zeichnerin</t>
  </si>
  <si>
    <t>Berufskraftfahrer/Berufskraftfahrerin - Güterbeförderung</t>
  </si>
  <si>
    <t>Fassbinder/in</t>
  </si>
  <si>
    <t>Sonnenschutztechnik</t>
  </si>
  <si>
    <t>Technischer Zeichner/Technische Zeichnerin</t>
  </si>
  <si>
    <t>Drucktechnik - Digitaldruck</t>
  </si>
  <si>
    <t>Feinoptik</t>
  </si>
  <si>
    <t>Schuhfertigung</t>
  </si>
  <si>
    <t>Textilchemie</t>
  </si>
  <si>
    <t>Finanzdienstleistungskaufmann/-frau</t>
  </si>
  <si>
    <t>Archiv-, Bibliotheks- und Informationsassistent/in</t>
  </si>
  <si>
    <t>Sportadministration</t>
  </si>
  <si>
    <t>Bootbauer/in</t>
  </si>
  <si>
    <t>Drucktechnik - Siebdruck</t>
  </si>
  <si>
    <t>Luftfahrzeugtechnik - Flugzeuge mit Kolbentriebwerken</t>
  </si>
  <si>
    <t>Tischlereitechnik - Schwerpunkt Produktion</t>
  </si>
  <si>
    <t>Medienfachmann/-frau - Marktkommunikation und Werbung</t>
  </si>
  <si>
    <t>Luftfahrzeugtechnik - Flugzeuge mit Turbinentriebwerken</t>
  </si>
  <si>
    <t>Büchsenmacher/in</t>
  </si>
  <si>
    <t>Installations- und Gebäudetechnik</t>
  </si>
  <si>
    <t>Kälteanlagentechnik</t>
  </si>
  <si>
    <t>Tischlereitechnik - Schwerpunkt Planung</t>
  </si>
  <si>
    <t>Oberflächentechnik - Pulverbeschichtung</t>
  </si>
  <si>
    <t>Konstrukteur/in - Elektroinstallationstechnik</t>
  </si>
  <si>
    <t xml:space="preserve">Überbetriebliche </t>
  </si>
  <si>
    <t>Bestandene Lehrabschlussprüfungen in Prozent zu den abgelegten Lehrabschlussprüfungen</t>
  </si>
  <si>
    <t>Bonbon- und Konfektmacher/in</t>
  </si>
  <si>
    <t>Metalldesign - Metalldrückerei</t>
  </si>
  <si>
    <t>Reprografie</t>
  </si>
  <si>
    <t>Prüfungen gem. § 27 a 
Berufsausbildungsgesetz</t>
  </si>
  <si>
    <t>Hüttenwerkschlosser/in</t>
  </si>
  <si>
    <t>Pharmatechnologie</t>
  </si>
  <si>
    <t>Skierzeuger/in</t>
  </si>
  <si>
    <t>Werkstofftechnik</t>
  </si>
  <si>
    <t>Foto- und Multimediakaufmann/-frau</t>
  </si>
  <si>
    <t>Sonstige</t>
  </si>
  <si>
    <t>Überbetriebliche Lehrausbildung</t>
  </si>
  <si>
    <t>Betonfertigungstechnik</t>
  </si>
  <si>
    <t>Konstrukteur/in -  Installations- und Gebäudetechnik</t>
  </si>
  <si>
    <t>Präparator/in</t>
  </si>
  <si>
    <t>Schädlingsbekämpfer/in</t>
  </si>
  <si>
    <t>Zahnärztliche Fachassistenz</t>
  </si>
  <si>
    <t xml:space="preserve">ÖSTERREICH </t>
  </si>
  <si>
    <r>
      <t>Lehrausbildung</t>
    </r>
    <r>
      <rPr>
        <b/>
        <vertAlign val="superscript"/>
        <sz val="10"/>
        <rFont val="Trebuchet MS"/>
        <family val="2"/>
      </rPr>
      <t xml:space="preserve"> 3)</t>
    </r>
  </si>
  <si>
    <r>
      <t xml:space="preserve">Sonstige </t>
    </r>
    <r>
      <rPr>
        <b/>
        <vertAlign val="superscript"/>
        <sz val="10"/>
        <color indexed="8"/>
        <rFont val="Trebuchet MS"/>
        <family val="2"/>
      </rPr>
      <t>4)</t>
    </r>
    <r>
      <rPr>
        <b/>
        <sz val="10"/>
        <color indexed="8"/>
        <rFont val="Trebuchet MS"/>
        <family val="2"/>
      </rPr>
      <t xml:space="preserve">                                </t>
    </r>
  </si>
  <si>
    <r>
      <t xml:space="preserve">Überbetriebliche Lehrausbildung </t>
    </r>
    <r>
      <rPr>
        <vertAlign val="superscript"/>
        <sz val="10"/>
        <rFont val="Trebuchet MS"/>
        <family val="2"/>
      </rPr>
      <t>3)</t>
    </r>
  </si>
  <si>
    <r>
      <t xml:space="preserve">Sonstige </t>
    </r>
    <r>
      <rPr>
        <vertAlign val="superscript"/>
        <sz val="10"/>
        <rFont val="Trebuchet MS"/>
        <family val="2"/>
      </rPr>
      <t>4)</t>
    </r>
  </si>
  <si>
    <t>IMPRESSUM:</t>
  </si>
  <si>
    <t xml:space="preserve">Medieninhaber, Verleger und Herausgeber: </t>
  </si>
  <si>
    <t>Wirtschaftskammer Österreich – Stabsabteilung Statistik</t>
  </si>
  <si>
    <t>Für den Inhalt verantwortlich: Dr. Ulrike Oschischnig</t>
  </si>
  <si>
    <t>Wiedner Hauptstraße 63, 1045 Wien</t>
  </si>
  <si>
    <t>E-Mail: statistik@wko.at</t>
  </si>
  <si>
    <t xml:space="preserve">Offenlegung: http://wko.at/offenlegung </t>
  </si>
  <si>
    <t>INSGESAMT</t>
  </si>
  <si>
    <t xml:space="preserve">nicht bestanden </t>
  </si>
  <si>
    <t>abgelegt</t>
  </si>
  <si>
    <t>PRÜFUNG</t>
  </si>
  <si>
    <t>LEHRLINGE MÄNNLICH</t>
  </si>
  <si>
    <t>LEHRLINGE WEIBLICH</t>
  </si>
  <si>
    <t>männlich</t>
  </si>
  <si>
    <t>weiblich</t>
  </si>
  <si>
    <t>Bekleidungsgestaltung</t>
  </si>
  <si>
    <t>Berufsfotograf/in</t>
  </si>
  <si>
    <t>Elektrotechnik</t>
  </si>
  <si>
    <t>Glasbautechnik</t>
  </si>
  <si>
    <t>Holztechnik</t>
  </si>
  <si>
    <t>Lebensmitteltechnik</t>
  </si>
  <si>
    <t>Metalltechnik</t>
  </si>
  <si>
    <t>davon mit</t>
  </si>
  <si>
    <t>Auszeichnung</t>
  </si>
  <si>
    <t>Finanz- und Rechnungswesenassistenz</t>
  </si>
  <si>
    <t>Prüfungen gem. § 29
Berufsausbildungsgesetz</t>
  </si>
  <si>
    <t>Prüfungen gem. § 23 Abs. 9
Berufsausbildungsgesetz</t>
  </si>
  <si>
    <t>Lehrabschlussprüfungen nach Sparten, Lehrberufen und Geschlecht - ÖSTERREICH</t>
  </si>
  <si>
    <t>Prüfungserfolg nach Bundesländern und Sparten, in %</t>
  </si>
  <si>
    <t>Prüfungserfolg, in % - nach Sparten</t>
  </si>
  <si>
    <t>Lehrabschlussprüfungen nach Bundesländern und Sparten - insgesamt</t>
  </si>
  <si>
    <t>Lehrabschlussprüfungen nach Bundesländern und Sparten - weiblich</t>
  </si>
  <si>
    <t>Lehrabschlussprüfungen nach Bundesländern und Sparten - männlich</t>
  </si>
  <si>
    <t>4)  Enthalten sind Prüfungen die aufgrund des Lehrvertrages keiner Sparte zugeordnet werden können. Darunter fallen unter anderem Prüfungen im 2. Bildungsweg,</t>
  </si>
  <si>
    <t>Prüfungen</t>
  </si>
  <si>
    <t xml:space="preserve">Prüfungen </t>
  </si>
  <si>
    <t>insgesamt</t>
  </si>
  <si>
    <r>
      <t xml:space="preserve">Sonstige Lehrberechtigte </t>
    </r>
    <r>
      <rPr>
        <b/>
        <vertAlign val="superscript"/>
        <sz val="10"/>
        <rFont val="Trebuchet MS"/>
        <family val="2"/>
      </rPr>
      <t>1)</t>
    </r>
    <r>
      <rPr>
        <b/>
        <sz val="10"/>
        <rFont val="Trebuchet MS"/>
        <family val="2"/>
      </rPr>
      <t xml:space="preserve">                       </t>
    </r>
  </si>
  <si>
    <r>
      <t xml:space="preserve">Sonstige </t>
    </r>
    <r>
      <rPr>
        <b/>
        <vertAlign val="superscript"/>
        <sz val="10"/>
        <rFont val="Trebuchet MS"/>
        <family val="2"/>
      </rPr>
      <t xml:space="preserve">2) </t>
    </r>
    <r>
      <rPr>
        <b/>
        <sz val="10"/>
        <rFont val="Trebuchet MS"/>
        <family val="2"/>
      </rPr>
      <t xml:space="preserve">                                    </t>
    </r>
  </si>
  <si>
    <r>
      <t xml:space="preserve">Sonstige Lehrberechtigte </t>
    </r>
    <r>
      <rPr>
        <vertAlign val="superscript"/>
        <sz val="10"/>
        <rFont val="Trebuchet MS"/>
        <family val="2"/>
      </rPr>
      <t>2)</t>
    </r>
    <r>
      <rPr>
        <sz val="10"/>
        <rFont val="Trebuchet MS"/>
        <family val="2"/>
      </rPr>
      <t xml:space="preserve">                       </t>
    </r>
  </si>
  <si>
    <t>Berufskraftfahrer/Berufskraftfahrerin - Personenbeförderung</t>
  </si>
  <si>
    <t>Betriebslogistikkaufmann/-frau</t>
  </si>
  <si>
    <t>Elektronik</t>
  </si>
  <si>
    <t>Entsorgungs- und Recyclingfachmann/-frau - Abwasser</t>
  </si>
  <si>
    <t>Hufschmied/in</t>
  </si>
  <si>
    <t>Lackiertechnik</t>
  </si>
  <si>
    <t>Metallgießer/in</t>
  </si>
  <si>
    <t>Papiertechnik</t>
  </si>
  <si>
    <t>Sattlerei - Schwerpunkt Fahrzeugsattlerei</t>
  </si>
  <si>
    <t>Sattlerei - Schwerpunkt Reitsportsattlerei</t>
  </si>
  <si>
    <t>Steuerassistenz</t>
  </si>
  <si>
    <t>Verfahrenstechnik für Getreidewirtschaft - Getreidemüller/in</t>
  </si>
  <si>
    <t>Waffenmechaniker/in</t>
  </si>
  <si>
    <t>Sonstige Lehrberechtigte</t>
  </si>
  <si>
    <t xml:space="preserve">1)  Nicht der Kammer der gewerblichen Wirtschaft zugehörige Betriebe (zB Rechtsanwälte, Magistrate, usw). Der Bereich "Sonstige Lehrberechtigte" wurde bis zum Jahr 2012 </t>
  </si>
  <si>
    <t xml:space="preserve">     als "Nichtkammer" bezeichnet. </t>
  </si>
  <si>
    <t xml:space="preserve">2)  Nicht der Kammer der gewerblichen Wirtschaft zugehörige Betriebe (zB Rechtsanwälte, Magistrate, usw). Der Bereich "Sonstige Lehrberechtigte" wurde bis zum Jahr 2012 </t>
  </si>
  <si>
    <t>Lehrberufe/Geschlecht</t>
  </si>
  <si>
    <t>Lehrabschlussprüfungen nach Lehrberufen und Geschlecht - ÖSTERREICH</t>
  </si>
  <si>
    <t>Lehrabschlussprüfungen nach Lehrberufen und Geschlecht - insgesamt</t>
  </si>
  <si>
    <t>Sachbearbeiter: Gabriele Frischmann</t>
  </si>
  <si>
    <t>2)  Enthalten sind Prüfungen die aufgrund des Lehrvertrages keiner Sparte zugeordnet werden können. Darunter fallen unter anderem Prüfungen im 2. Bildungsweg,</t>
  </si>
  <si>
    <t xml:space="preserve">Überbetriebliche Lehrausbildung </t>
  </si>
  <si>
    <t xml:space="preserve">    2012 als "Nichtkammer" bezeichnet. </t>
  </si>
  <si>
    <t xml:space="preserve">2)  Nicht der Kammer der gewerblichen Wirtschaft zugehörige Betriebe (zB Rechtsanwälte, Magistrate, usw). Der Bereich "Sonstige Lehrberechtigte" wurde bis zum Jahr </t>
  </si>
  <si>
    <t xml:space="preserve">     2012 als "Nichtkammer" bezeichnet. </t>
  </si>
  <si>
    <r>
      <t xml:space="preserve">Sonstige Lehrberechtigte </t>
    </r>
    <r>
      <rPr>
        <vertAlign val="superscript"/>
        <sz val="10"/>
        <rFont val="Trebuchet MS"/>
        <family val="2"/>
      </rPr>
      <t>1)</t>
    </r>
    <r>
      <rPr>
        <sz val="10"/>
        <rFont val="Trebuchet MS"/>
        <family val="2"/>
      </rPr>
      <t xml:space="preserve">                       </t>
    </r>
  </si>
  <si>
    <r>
      <t xml:space="preserve">Sonstige </t>
    </r>
    <r>
      <rPr>
        <vertAlign val="superscript"/>
        <sz val="10"/>
        <rFont val="Trebuchet MS"/>
        <family val="2"/>
      </rPr>
      <t>2)</t>
    </r>
  </si>
  <si>
    <t xml:space="preserve">1)  Nicht der Kammer der gewerblichen Wirtschaft zugehörige Betriebe (zB Rechtsanwälte, Magistrate, usw). Der Bereich "Sonstige Lehrberechtigte" wurde bis zum Jahr  </t>
  </si>
  <si>
    <t>Gießereitechnik - Schwerpunkt Eisen- und Stahlguss</t>
  </si>
  <si>
    <t>Gießereitechnik - Schwerpunkt Nichteisenmetallguss</t>
  </si>
  <si>
    <t>Gleisbautechnik</t>
  </si>
  <si>
    <t>Holzblasinstrumentenerzeugung</t>
  </si>
  <si>
    <t>Oberteilherrichter/in</t>
  </si>
  <si>
    <t>Orgelbau</t>
  </si>
  <si>
    <t>Sattlerei - Schwerpunkt Taschnerei</t>
  </si>
  <si>
    <t>Prüfungen gem. § 29 
Berufsausbildungsgesetz</t>
  </si>
  <si>
    <t>Prüfungen gem. § 23 Abs. 1 lit b
Berufsausbildungsgesetz</t>
  </si>
  <si>
    <t>Sparten insgesamt</t>
  </si>
  <si>
    <t>Quelle: Lehrlingsstatistik, Wirtschaftskammern Österreichs, Statistik</t>
  </si>
  <si>
    <t>3)  Ausbildungseinrichtungen nach dem Berufsausbildungsgesetz (z.B. Überbetriebliche Lehrausbildungen im Auftrag des AMS sowie selbständige Ausbildungseinrichtungen).</t>
  </si>
  <si>
    <t xml:space="preserve">     Zusatzprüfungen und Delegierungen. Delegierungen sind Prüfungen die in einem anderen Bundesland abgelegt wurden als jenem, in dem die Lehre absolviert wurde.</t>
  </si>
  <si>
    <t xml:space="preserve">     Dadurch kommt es zu Doppelzählungen von Prüfungen, da diese in beiden Bundesländern gezählt werden. </t>
  </si>
  <si>
    <t xml:space="preserve">     Dadurch kommt es zu Doppelzählungen von Prüfungen, da diese in beiden Bundesländern gezählt werden.</t>
  </si>
  <si>
    <t>Kerammaler/in</t>
  </si>
  <si>
    <t>Reinigungstechnik</t>
  </si>
  <si>
    <t>Seilbahntechnik</t>
  </si>
  <si>
    <t>Stuckateur/in und Trockenausbauer/in</t>
  </si>
  <si>
    <t>Uhrmacher/in - Zeitmesstechniker/in</t>
  </si>
  <si>
    <t xml:space="preserve">DAVON: </t>
  </si>
  <si>
    <t>Florist/Floristin</t>
  </si>
  <si>
    <t>Kartonagewarenerzeuger/in</t>
  </si>
  <si>
    <t>Keramiker/in - Schwerpunkt Baukeramik</t>
  </si>
  <si>
    <t>Keramiker/in - Schwerpunkt Industriekeramik</t>
  </si>
  <si>
    <t>Klavierbau</t>
  </si>
  <si>
    <t>Textiltechnologie</t>
  </si>
  <si>
    <t>Zimmereitechnik</t>
  </si>
  <si>
    <t>Prüfungen gem. § 23 Abs.6
Berufsausbildungsgesetz</t>
  </si>
  <si>
    <t xml:space="preserve">1)  Im Jahr 2017 gab es österreichweit bei den weiblichen Lehrlingen 181 gemeldete Antritte zur Prüfung gem. BAG § 8b Abs. 10 (Berufsausbildung gemäß §8b2 - Teil-
     qualifizierungen). Diese Prüfungen sind in der vorliegenden Statistik nicht enthalten.  </t>
  </si>
  <si>
    <t xml:space="preserve">1)  Im Jahr 2017 gab es österreichweit 484 gemeldete Antritte zur Prüfung gem. BAG § 8b Abs. 10 (Berufsausbildung gemäß §8b2 -Teilqualifizierungen).
     Diese Prüfungen sind in der vorliegenden Statistik nicht enthalten.  </t>
  </si>
  <si>
    <r>
      <t xml:space="preserve">Abgelegte, bestandene und nicht bestandene LEHRABSCHLUSSPRÜFUNGEN nach Bundesländern und Sparten im Jahr 2017 </t>
    </r>
    <r>
      <rPr>
        <b/>
        <vertAlign val="superscript"/>
        <sz val="12"/>
        <rFont val="Trebuchet MS"/>
        <family val="2"/>
      </rPr>
      <t>1)</t>
    </r>
  </si>
  <si>
    <t xml:space="preserve">1)  Im Jahr 2017 gab es österreichweit bei den männlichen Lehrlingen 303 gemeldete Antritte zur Prüfung gem. BAG § 8b Abs. 10 (Berufsausbildung gemäß §8b2 - Teil-
     qualifizierungen). Diese Prüfungen sind in der vorliegenden Statistik nicht enthalten.  </t>
  </si>
  <si>
    <t>Lehrabschlussprüfungserfolg nach Bundesländern und Sparten im Jahr 2017</t>
  </si>
  <si>
    <r>
      <t>2017</t>
    </r>
    <r>
      <rPr>
        <vertAlign val="superscript"/>
        <sz val="10"/>
        <rFont val="Trebuchet MS"/>
        <family val="2"/>
      </rPr>
      <t>1)</t>
    </r>
  </si>
  <si>
    <t>Abgelegte LEHRABSCHLUSSPRÜFUNGEN 1970 - 2017 - nach Bundesländern</t>
  </si>
  <si>
    <t xml:space="preserve">1)  Im Jahr 2017 gab es österreichweit 484 gemeldete Antritte zur Prüfung gem. BAG § 8b Abs. 10 (Berufsausbildung gemäß § 8b10 -Teilqualifizierungen).
     Diese Prüfungen sind in der vorliegenden Statistik nicht enthalten.  </t>
  </si>
  <si>
    <t>Lehrabschlussprüfungserfolg 1970 - 2017 - nach Bundesländern</t>
  </si>
  <si>
    <r>
      <t>2017</t>
    </r>
    <r>
      <rPr>
        <vertAlign val="superscript"/>
        <sz val="10"/>
        <rFont val="Trebuchet MS"/>
        <family val="2"/>
      </rPr>
      <t xml:space="preserve"> 1)</t>
    </r>
  </si>
  <si>
    <t xml:space="preserve">Abgelegte LEHRABSCHLUSSPRÜFUNGEN in ÖSTERREICH 1970 - 2017 nach Sparten </t>
  </si>
  <si>
    <t xml:space="preserve">Lehrabschlussprüfungserfolg in ÖSTERREICH 1970 - 2017 nach Sparten </t>
  </si>
  <si>
    <t>Bekleidungsfertiger/in</t>
  </si>
  <si>
    <t>Chirurgieinstrumentenerzeuger/in</t>
  </si>
  <si>
    <t>Drechsler/in</t>
  </si>
  <si>
    <t>Gerberei</t>
  </si>
  <si>
    <t>Glasbläser/in und Glasinstrumentenerzeuger/in</t>
  </si>
  <si>
    <t>Hotelkaufmann/-frau</t>
  </si>
  <si>
    <t>Keramiker/in - Schwerpunkt Gebrauchskeramik</t>
  </si>
  <si>
    <t>Kraftfahrzeugmechaniker/in</t>
  </si>
  <si>
    <t>Land- und Baumaschinentechnik - Schwerpunkt Baumaschinen</t>
  </si>
  <si>
    <t>Land- und Baumaschinentechnik - Schwerpunkt Landmaschinen</t>
  </si>
  <si>
    <t>§ 23 2 a (vorzeitiger Antritt)</t>
  </si>
  <si>
    <t>normale Prüfung</t>
  </si>
  <si>
    <t>§ 23 5 a (Ausnahmezulassung ohne LV)</t>
  </si>
  <si>
    <t>§ 23 5 b (Ausnahmezulassung mit LV)</t>
  </si>
  <si>
    <t>§ 27 (Zusatzprüfung)</t>
  </si>
  <si>
    <t>§ 27 a (LAP im Ausland abgelegt)</t>
  </si>
  <si>
    <t>§ 23 1 b Verwandeter Lehrberuf</t>
  </si>
  <si>
    <t>Lehrabschlussprüfungen in ÖSTERREICH nach Lehrberufen und Geschlecht im Jahr 2017</t>
  </si>
  <si>
    <t>Lehrabschlussprüfungen in ÖSTERREICH nach Sparten, Lehrberufen und Geschlecht im Jahr 2017</t>
  </si>
  <si>
    <t>Lehrabschlussprüfungen 1970 - 2017 - nach Bundesländern</t>
  </si>
  <si>
    <t>Prüfungserfolg 1970 - 2017, in % - nach Bundesländern</t>
  </si>
  <si>
    <r>
      <t>Lehrabschlussprüfungsstatistik 2017</t>
    </r>
    <r>
      <rPr>
        <sz val="10"/>
        <rFont val="Trebuchet MS"/>
        <family val="2"/>
      </rPr>
      <t xml:space="preserve">
 Stichtag 31.12.2017</t>
    </r>
  </si>
  <si>
    <t>Lehrabschlussprüfungen 1970 - 2017 - nach Sparten</t>
  </si>
  <si>
    <t xml:space="preserve">Einzelhandel - alle Schwerpunkte </t>
  </si>
  <si>
    <t xml:space="preserve">   Einzelhandel - alle Schwerpunkte </t>
  </si>
  <si>
    <t xml:space="preserve">   männlich</t>
  </si>
  <si>
    <t xml:space="preserve">   weiblich</t>
  </si>
  <si>
    <t>Prüfungen gem. § 27
Berufsausbildungsgesetz</t>
  </si>
  <si>
    <t>Prüfungen gem. § 27 a
Berufsausbildungsgesetz</t>
  </si>
  <si>
    <r>
      <t xml:space="preserve">Lehrberechtigte </t>
    </r>
    <r>
      <rPr>
        <b/>
        <vertAlign val="superscript"/>
        <sz val="10"/>
        <rFont val="Trebuchet MS"/>
        <family val="2"/>
      </rPr>
      <t>2)</t>
    </r>
    <r>
      <rPr>
        <b/>
        <sz val="10"/>
        <rFont val="Trebuchet MS"/>
        <family val="2"/>
      </rPr>
      <t xml:space="preserve">                       </t>
    </r>
  </si>
  <si>
    <r>
      <t xml:space="preserve">       Abgelegte, bestandene und nicht bestandene LEHRABSCHLUSSPRÜFUNGEN nach Bundesländern und Sparten im Jahr 2017</t>
    </r>
    <r>
      <rPr>
        <b/>
        <vertAlign val="superscript"/>
        <sz val="12"/>
        <rFont val="Trebuchet MS"/>
        <family val="2"/>
      </rPr>
      <t>1)</t>
    </r>
  </si>
  <si>
    <t>Garten- und Grünflächengestaltung 
- Schwerpunkt Greenkeeping</t>
  </si>
  <si>
    <t>Garten- und Grünflächengestaltung 
- Schwerpunkt Landschaftsgärtnerei</t>
  </si>
  <si>
    <t>Maler/in und Beschichtungstechniker/in 
- Schwerpunkt Dekormaltechnik</t>
  </si>
  <si>
    <t>Maler/in und Beschichtungstechniker/in 
- Schwerpunkt Funktionsbeschichtungen</t>
  </si>
  <si>
    <t>Maler/in und Beschichtungstechniker/in 
- Schwerpunkt Historische Maltechnik</t>
  </si>
  <si>
    <t>Maler/in und Beschichtungstechniker/in 
- Schwerpunkt Korrosionsschutz</t>
  </si>
  <si>
    <t>Verfahrenstechnik für Getreidewirtschaft 
- Futtermittelherstellung</t>
  </si>
  <si>
    <t>Land- und Baumaschinentechnik 
- Schwerpunkt Landmaschinen</t>
  </si>
  <si>
    <t>Verfahrenstechnik für Getreidewirtschaft 
- Getreidemüller/in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</si>
</sst>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??,??0"/>
    <numFmt numFmtId="165" formatCode="??0.0"/>
    <numFmt numFmtId="166" formatCode="???,??0"/>
    <numFmt numFmtId="167" formatCode="0.0"/>
    <numFmt numFmtId="168" formatCode="?,??0"/>
    <numFmt numFmtId="169" formatCode="???,??0.0"/>
    <numFmt numFmtId="170" formatCode="??.0"/>
    <numFmt numFmtId="171" formatCode="???.0"/>
    <numFmt numFmtId="172" formatCode="_([$€]\ * #,##0.00_);_([$€]\ * \(#,##0.00\);_([$€]\ * &quot;-&quot;??_);_(@_)"/>
    <numFmt numFmtId="173" formatCode="#,###"/>
    <numFmt numFmtId="174" formatCode="??0"/>
  </numFmts>
  <fonts count="41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name val="Trebuchet MS"/>
      <family val="2"/>
    </font>
    <font>
      <u/>
      <sz val="10"/>
      <color indexed="12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9"/>
      <name val="Trebuchet MS"/>
      <family val="2"/>
    </font>
    <font>
      <sz val="10"/>
      <color indexed="10"/>
      <name val="Trebuchet MS"/>
      <family val="2"/>
    </font>
    <font>
      <b/>
      <sz val="9"/>
      <name val="Trebuchet MS"/>
      <family val="2"/>
    </font>
    <font>
      <b/>
      <sz val="10"/>
      <color indexed="10"/>
      <name val="Trebuchet MS"/>
      <family val="2"/>
    </font>
    <font>
      <sz val="12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7"/>
      <name val="Trebuchet MS"/>
      <family val="2"/>
    </font>
    <font>
      <b/>
      <sz val="16"/>
      <name val="Trebuchet MS"/>
      <family val="2"/>
    </font>
    <font>
      <b/>
      <sz val="18"/>
      <name val="Trebuchet MS"/>
      <family val="2"/>
    </font>
    <font>
      <u/>
      <sz val="9"/>
      <color indexed="10"/>
      <name val="Trebuchet MS"/>
      <family val="2"/>
    </font>
    <font>
      <sz val="10"/>
      <name val="Arial"/>
      <family val="2"/>
    </font>
    <font>
      <u/>
      <sz val="10"/>
      <name val="Trebuchet MS"/>
      <family val="2"/>
    </font>
    <font>
      <b/>
      <sz val="10"/>
      <color indexed="8"/>
      <name val="Trebuchet MS"/>
      <family val="2"/>
    </font>
    <font>
      <b/>
      <vertAlign val="superscript"/>
      <sz val="10"/>
      <color indexed="8"/>
      <name val="Trebuchet MS"/>
      <family val="2"/>
    </font>
    <font>
      <vertAlign val="superscript"/>
      <sz val="10"/>
      <name val="Trebuchet MS"/>
      <family val="2"/>
    </font>
    <font>
      <b/>
      <vertAlign val="superscript"/>
      <sz val="12"/>
      <name val="Trebuchet MS"/>
      <family val="2"/>
    </font>
    <font>
      <b/>
      <vertAlign val="superscript"/>
      <sz val="10"/>
      <name val="Trebuchet MS"/>
      <family val="2"/>
    </font>
    <font>
      <sz val="8"/>
      <name val="Trebuchet MS"/>
      <family val="2"/>
    </font>
    <font>
      <sz val="9"/>
      <name val="Arial"/>
      <family val="2"/>
    </font>
    <font>
      <sz val="9"/>
      <color indexed="1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sz val="9"/>
      <color rgb="FFFF0000"/>
      <name val="Trebuchet MS"/>
      <family val="2"/>
    </font>
    <font>
      <sz val="10"/>
      <color rgb="FFFF0000"/>
      <name val="Arial"/>
      <family val="2"/>
    </font>
    <font>
      <b/>
      <sz val="10"/>
      <color rgb="FFFF0000"/>
      <name val="Trebuchet MS"/>
      <family val="2"/>
    </font>
    <font>
      <sz val="10"/>
      <color theme="1"/>
      <name val="Arial"/>
      <family val="2"/>
    </font>
    <font>
      <sz val="7"/>
      <color theme="1"/>
      <name val="Trebuchet MS"/>
      <family val="2"/>
    </font>
    <font>
      <u/>
      <sz val="10"/>
      <name val="Arial"/>
      <family val="2"/>
    </font>
    <font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</borders>
  <cellStyleXfs count="5">
    <xf numFmtId="0" fontId="0" fillId="0" borderId="0"/>
    <xf numFmtId="172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</cellStyleXfs>
  <cellXfs count="262">
    <xf numFmtId="0" fontId="0" fillId="0" borderId="0" xfId="0"/>
    <xf numFmtId="0" fontId="2" fillId="0" borderId="0" xfId="2" applyFill="1" applyBorder="1" applyAlignment="1" applyProtection="1"/>
    <xf numFmtId="0" fontId="4" fillId="0" borderId="0" xfId="0" applyFont="1" applyAlignment="1">
      <alignment vertical="center"/>
    </xf>
    <xf numFmtId="0" fontId="5" fillId="0" borderId="0" xfId="2" applyFont="1" applyFill="1" applyBorder="1" applyAlignment="1" applyProtection="1"/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9" fontId="4" fillId="0" borderId="1" xfId="0" applyNumberFormat="1" applyFont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166" fontId="1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70" fontId="4" fillId="0" borderId="0" xfId="0" applyNumberFormat="1" applyFont="1" applyAlignment="1">
      <alignment vertical="center"/>
    </xf>
    <xf numFmtId="170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170" fontId="13" fillId="0" borderId="0" xfId="0" applyNumberFormat="1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164" fontId="4" fillId="0" borderId="0" xfId="0" applyNumberFormat="1" applyFont="1"/>
    <xf numFmtId="0" fontId="6" fillId="0" borderId="0" xfId="0" applyFont="1"/>
    <xf numFmtId="0" fontId="13" fillId="0" borderId="0" xfId="0" applyFont="1" applyAlignment="1">
      <alignment horizontal="centerContinuous"/>
    </xf>
    <xf numFmtId="0" fontId="13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centerContinuous"/>
    </xf>
    <xf numFmtId="165" fontId="4" fillId="0" borderId="0" xfId="0" applyNumberFormat="1" applyFont="1"/>
    <xf numFmtId="165" fontId="9" fillId="0" borderId="0" xfId="0" applyNumberFormat="1" applyFont="1"/>
    <xf numFmtId="0" fontId="4" fillId="0" borderId="0" xfId="4" applyFont="1" applyAlignment="1">
      <alignment horizontal="right"/>
    </xf>
    <xf numFmtId="0" fontId="4" fillId="0" borderId="0" xfId="4" applyFont="1"/>
    <xf numFmtId="0" fontId="14" fillId="0" borderId="0" xfId="2" applyFont="1" applyFill="1" applyBorder="1" applyAlignment="1" applyProtection="1">
      <alignment horizontal="centerContinuous"/>
    </xf>
    <xf numFmtId="0" fontId="14" fillId="0" borderId="0" xfId="4" applyFont="1" applyAlignment="1">
      <alignment horizontal="centerContinuous"/>
    </xf>
    <xf numFmtId="0" fontId="4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16" fillId="0" borderId="0" xfId="0" applyFont="1" applyAlignment="1">
      <alignment horizontal="centerContinuous"/>
    </xf>
    <xf numFmtId="0" fontId="18" fillId="0" borderId="0" xfId="0" applyFont="1" applyAlignment="1">
      <alignment horizontal="left" wrapText="1"/>
    </xf>
    <xf numFmtId="0" fontId="2" fillId="0" borderId="0" xfId="2" applyAlignment="1" applyProtection="1"/>
    <xf numFmtId="0" fontId="5" fillId="0" borderId="0" xfId="2" applyFont="1" applyAlignment="1" applyProtection="1"/>
    <xf numFmtId="166" fontId="4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20" fillId="0" borderId="0" xfId="2" applyFont="1" applyAlignment="1" applyProtection="1"/>
    <xf numFmtId="173" fontId="0" fillId="0" borderId="0" xfId="0" applyNumberFormat="1"/>
    <xf numFmtId="167" fontId="4" fillId="0" borderId="0" xfId="0" applyNumberFormat="1" applyFont="1"/>
    <xf numFmtId="0" fontId="0" fillId="0" borderId="0" xfId="0" applyBorder="1" applyAlignment="1">
      <alignment horizontal="left"/>
    </xf>
    <xf numFmtId="173" fontId="0" fillId="0" borderId="0" xfId="0" applyNumberFormat="1" applyBorder="1"/>
    <xf numFmtId="0" fontId="30" fillId="0" borderId="0" xfId="0" applyFont="1" applyFill="1" applyBorder="1" applyAlignment="1">
      <alignment horizontal="left"/>
    </xf>
    <xf numFmtId="173" fontId="30" fillId="0" borderId="0" xfId="0" applyNumberFormat="1" applyFont="1" applyFill="1" applyBorder="1"/>
    <xf numFmtId="167" fontId="4" fillId="0" borderId="0" xfId="0" applyNumberFormat="1" applyFont="1" applyAlignment="1">
      <alignment vertical="center"/>
    </xf>
    <xf numFmtId="0" fontId="0" fillId="0" borderId="0" xfId="0" applyFill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1" fillId="0" borderId="0" xfId="4" applyFont="1" applyAlignment="1">
      <alignment vertical="center"/>
    </xf>
    <xf numFmtId="0" fontId="32" fillId="0" borderId="2" xfId="0" applyFont="1" applyBorder="1" applyAlignment="1">
      <alignment horizontal="left" indent="1"/>
    </xf>
    <xf numFmtId="0" fontId="10" fillId="0" borderId="2" xfId="4" applyNumberFormat="1" applyFont="1" applyBorder="1" applyAlignment="1">
      <alignment vertical="center"/>
    </xf>
    <xf numFmtId="164" fontId="8" fillId="0" borderId="2" xfId="4" applyNumberFormat="1" applyFont="1" applyBorder="1" applyAlignment="1">
      <alignment horizontal="center" vertical="center"/>
    </xf>
    <xf numFmtId="164" fontId="7" fillId="0" borderId="0" xfId="4" applyNumberFormat="1" applyFont="1" applyAlignment="1">
      <alignment vertical="center"/>
    </xf>
    <xf numFmtId="0" fontId="7" fillId="0" borderId="0" xfId="4" applyFont="1"/>
    <xf numFmtId="0" fontId="8" fillId="0" borderId="2" xfId="0" applyFont="1" applyBorder="1" applyAlignment="1">
      <alignment horizontal="left" indent="2"/>
    </xf>
    <xf numFmtId="0" fontId="32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indent="1"/>
    </xf>
    <xf numFmtId="0" fontId="4" fillId="0" borderId="0" xfId="0" applyFont="1" applyFill="1"/>
    <xf numFmtId="0" fontId="20" fillId="0" borderId="0" xfId="2" applyFont="1" applyFill="1" applyAlignment="1" applyProtection="1"/>
    <xf numFmtId="0" fontId="2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6" fontId="28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70" fontId="8" fillId="0" borderId="0" xfId="0" applyNumberFormat="1" applyFont="1" applyAlignment="1">
      <alignment vertical="center"/>
    </xf>
    <xf numFmtId="170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3" applyFont="1" applyBorder="1" applyAlignment="1">
      <alignment vertical="center"/>
    </xf>
    <xf numFmtId="164" fontId="8" fillId="0" borderId="2" xfId="0" applyNumberFormat="1" applyFont="1" applyBorder="1" applyAlignment="1">
      <alignment horizontal="center"/>
    </xf>
    <xf numFmtId="168" fontId="32" fillId="0" borderId="2" xfId="0" applyNumberFormat="1" applyFont="1" applyBorder="1" applyAlignment="1">
      <alignment horizontal="center"/>
    </xf>
    <xf numFmtId="168" fontId="8" fillId="0" borderId="2" xfId="0" applyNumberFormat="1" applyFont="1" applyBorder="1" applyAlignment="1">
      <alignment horizontal="center"/>
    </xf>
    <xf numFmtId="174" fontId="8" fillId="0" borderId="2" xfId="0" applyNumberFormat="1" applyFont="1" applyBorder="1" applyAlignment="1">
      <alignment horizontal="center"/>
    </xf>
    <xf numFmtId="0" fontId="10" fillId="0" borderId="2" xfId="4" applyNumberFormat="1" applyFont="1" applyFill="1" applyBorder="1" applyAlignment="1">
      <alignment vertical="center"/>
    </xf>
    <xf numFmtId="164" fontId="8" fillId="0" borderId="2" xfId="4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justify" wrapText="1"/>
    </xf>
    <xf numFmtId="168" fontId="7" fillId="0" borderId="0" xfId="4" applyNumberFormat="1" applyFont="1" applyAlignment="1">
      <alignment vertical="center"/>
    </xf>
    <xf numFmtId="164" fontId="32" fillId="0" borderId="2" xfId="0" applyNumberFormat="1" applyFont="1" applyBorder="1" applyAlignment="1">
      <alignment horizontal="center"/>
    </xf>
    <xf numFmtId="174" fontId="32" fillId="0" borderId="2" xfId="0" applyNumberFormat="1" applyFont="1" applyBorder="1" applyAlignment="1">
      <alignment horizontal="center"/>
    </xf>
    <xf numFmtId="173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horizontal="left" indent="2"/>
    </xf>
    <xf numFmtId="164" fontId="10" fillId="0" borderId="2" xfId="0" applyNumberFormat="1" applyFont="1" applyBorder="1" applyAlignment="1">
      <alignment horizontal="center"/>
    </xf>
    <xf numFmtId="0" fontId="7" fillId="0" borderId="0" xfId="4" applyFont="1" applyAlignment="1">
      <alignment wrapText="1"/>
    </xf>
    <xf numFmtId="164" fontId="33" fillId="0" borderId="2" xfId="0" applyNumberFormat="1" applyFont="1" applyBorder="1" applyAlignment="1">
      <alignment horizontal="center"/>
    </xf>
    <xf numFmtId="164" fontId="8" fillId="0" borderId="0" xfId="0" applyNumberFormat="1" applyFont="1"/>
    <xf numFmtId="0" fontId="4" fillId="0" borderId="0" xfId="0" applyNumberFormat="1" applyFont="1" applyAlignment="1">
      <alignment vertical="center"/>
    </xf>
    <xf numFmtId="164" fontId="31" fillId="0" borderId="0" xfId="0" applyNumberFormat="1" applyFont="1"/>
    <xf numFmtId="164" fontId="34" fillId="0" borderId="2" xfId="4" applyNumberFormat="1" applyFont="1" applyFill="1" applyBorder="1" applyAlignment="1">
      <alignment horizontal="center" vertical="center"/>
    </xf>
    <xf numFmtId="0" fontId="31" fillId="0" borderId="0" xfId="4" applyFont="1"/>
    <xf numFmtId="0" fontId="31" fillId="0" borderId="0" xfId="4" applyFont="1" applyAlignment="1">
      <alignment horizontal="right"/>
    </xf>
    <xf numFmtId="0" fontId="35" fillId="0" borderId="0" xfId="0" applyFont="1" applyAlignment="1">
      <alignment horizontal="left" indent="1"/>
    </xf>
    <xf numFmtId="0" fontId="8" fillId="0" borderId="0" xfId="0" applyFont="1" applyFill="1" applyBorder="1" applyAlignment="1">
      <alignment horizontal="left" indent="2"/>
    </xf>
    <xf numFmtId="164" fontId="8" fillId="0" borderId="2" xfId="4" applyNumberFormat="1" applyFont="1" applyFill="1" applyBorder="1" applyAlignment="1" applyProtection="1">
      <alignment horizontal="center" vertical="center"/>
      <protection locked="0"/>
    </xf>
    <xf numFmtId="0" fontId="29" fillId="0" borderId="0" xfId="4" applyFont="1" applyAlignment="1">
      <alignment horizontal="right"/>
    </xf>
    <xf numFmtId="0" fontId="29" fillId="0" borderId="0" xfId="4" applyFont="1"/>
    <xf numFmtId="164" fontId="4" fillId="0" borderId="0" xfId="4" applyNumberFormat="1" applyFont="1" applyAlignment="1">
      <alignment horizontal="right"/>
    </xf>
    <xf numFmtId="164" fontId="7" fillId="0" borderId="0" xfId="4" applyNumberFormat="1" applyFont="1"/>
    <xf numFmtId="164" fontId="4" fillId="0" borderId="0" xfId="4" applyNumberFormat="1" applyFont="1" applyAlignment="1">
      <alignment vertical="center"/>
    </xf>
    <xf numFmtId="0" fontId="37" fillId="0" borderId="0" xfId="0" applyFont="1" applyAlignment="1">
      <alignment horizontal="left" indent="1"/>
    </xf>
    <xf numFmtId="168" fontId="4" fillId="0" borderId="0" xfId="4" applyNumberFormat="1" applyFont="1" applyAlignment="1">
      <alignment horizontal="right"/>
    </xf>
    <xf numFmtId="168" fontId="10" fillId="0" borderId="2" xfId="0" applyNumberFormat="1" applyFont="1" applyBorder="1" applyAlignment="1">
      <alignment horizontal="center"/>
    </xf>
    <xf numFmtId="0" fontId="32" fillId="0" borderId="2" xfId="4" applyNumberFormat="1" applyFont="1" applyFill="1" applyBorder="1" applyAlignment="1">
      <alignment vertical="center"/>
    </xf>
    <xf numFmtId="164" fontId="33" fillId="0" borderId="2" xfId="4" applyNumberFormat="1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vertical="justify" wrapText="1"/>
    </xf>
    <xf numFmtId="174" fontId="10" fillId="0" borderId="2" xfId="0" applyNumberFormat="1" applyFont="1" applyBorder="1" applyAlignment="1">
      <alignment horizontal="center"/>
    </xf>
    <xf numFmtId="168" fontId="4" fillId="0" borderId="0" xfId="4" applyNumberFormat="1" applyFont="1"/>
    <xf numFmtId="0" fontId="7" fillId="2" borderId="0" xfId="0" applyFont="1" applyFill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quotePrefix="1" applyNumberFormat="1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1" fontId="4" fillId="0" borderId="0" xfId="0" applyNumberFormat="1" applyFont="1" applyBorder="1" applyAlignment="1">
      <alignment horizontal="center" vertical="center"/>
    </xf>
    <xf numFmtId="171" fontId="4" fillId="0" borderId="0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2" borderId="12" xfId="0" applyFont="1" applyFill="1" applyBorder="1" applyAlignment="1">
      <alignment vertical="top"/>
    </xf>
    <xf numFmtId="170" fontId="4" fillId="2" borderId="12" xfId="0" applyNumberFormat="1" applyFont="1" applyFill="1" applyBorder="1" applyAlignment="1">
      <alignment vertical="center"/>
    </xf>
    <xf numFmtId="170" fontId="4" fillId="2" borderId="1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70" fontId="12" fillId="0" borderId="0" xfId="0" applyNumberFormat="1" applyFont="1" applyAlignment="1">
      <alignment horizontal="centerContinuous"/>
    </xf>
    <xf numFmtId="0" fontId="12" fillId="0" borderId="0" xfId="0" applyFont="1" applyAlignment="1"/>
    <xf numFmtId="0" fontId="4" fillId="0" borderId="0" xfId="0" applyFont="1" applyBorder="1"/>
    <xf numFmtId="164" fontId="4" fillId="0" borderId="0" xfId="0" applyNumberFormat="1" applyFont="1" applyBorder="1" applyAlignment="1">
      <alignment horizontal="center"/>
    </xf>
    <xf numFmtId="167" fontId="4" fillId="0" borderId="0" xfId="0" applyNumberFormat="1" applyFont="1" applyBorder="1"/>
    <xf numFmtId="167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64" fontId="4" fillId="0" borderId="0" xfId="0" quotePrefix="1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quotePrefix="1" applyNumberFormat="1" applyFont="1" applyBorder="1" applyAlignment="1">
      <alignment horizontal="center" vertical="center"/>
    </xf>
    <xf numFmtId="0" fontId="14" fillId="2" borderId="5" xfId="4" applyFont="1" applyFill="1" applyBorder="1" applyAlignment="1">
      <alignment horizontal="center"/>
    </xf>
    <xf numFmtId="0" fontId="8" fillId="2" borderId="6" xfId="4" applyNumberFormat="1" applyFont="1" applyFill="1" applyBorder="1" applyAlignment="1">
      <alignment horizontal="centerContinuous"/>
    </xf>
    <xf numFmtId="0" fontId="8" fillId="2" borderId="7" xfId="4" applyNumberFormat="1" applyFont="1" applyFill="1" applyBorder="1" applyAlignment="1">
      <alignment horizontal="centerContinuous"/>
    </xf>
    <xf numFmtId="0" fontId="8" fillId="2" borderId="8" xfId="4" applyNumberFormat="1" applyFont="1" applyFill="1" applyBorder="1" applyAlignment="1">
      <alignment horizontal="centerContinuous"/>
    </xf>
    <xf numFmtId="0" fontId="8" fillId="2" borderId="8" xfId="4" applyNumberFormat="1" applyFont="1" applyFill="1" applyBorder="1" applyAlignment="1">
      <alignment horizontal="center"/>
    </xf>
    <xf numFmtId="0" fontId="4" fillId="2" borderId="5" xfId="4" applyFont="1" applyFill="1" applyBorder="1"/>
    <xf numFmtId="0" fontId="8" fillId="2" borderId="5" xfId="4" applyNumberFormat="1" applyFont="1" applyFill="1" applyBorder="1" applyAlignment="1">
      <alignment horizontal="center"/>
    </xf>
    <xf numFmtId="164" fontId="32" fillId="0" borderId="8" xfId="0" applyNumberFormat="1" applyFont="1" applyBorder="1" applyAlignment="1">
      <alignment horizontal="center"/>
    </xf>
    <xf numFmtId="0" fontId="8" fillId="2" borderId="14" xfId="4" applyFont="1" applyFill="1" applyBorder="1" applyAlignment="1">
      <alignment horizontal="center"/>
    </xf>
    <xf numFmtId="0" fontId="8" fillId="2" borderId="14" xfId="4" applyNumberFormat="1" applyFont="1" applyFill="1" applyBorder="1" applyAlignment="1">
      <alignment horizontal="center"/>
    </xf>
    <xf numFmtId="0" fontId="14" fillId="0" borderId="0" xfId="2" applyFont="1" applyFill="1" applyBorder="1" applyAlignment="1" applyProtection="1">
      <alignment horizontal="left"/>
    </xf>
    <xf numFmtId="0" fontId="8" fillId="0" borderId="9" xfId="0" applyFont="1" applyBorder="1" applyAlignment="1">
      <alignment horizontal="left" indent="1"/>
    </xf>
    <xf numFmtId="164" fontId="8" fillId="0" borderId="9" xfId="0" applyNumberFormat="1" applyFont="1" applyBorder="1" applyAlignment="1">
      <alignment horizontal="center"/>
    </xf>
    <xf numFmtId="0" fontId="8" fillId="0" borderId="8" xfId="4" applyNumberFormat="1" applyFont="1" applyBorder="1" applyAlignment="1">
      <alignment vertical="center"/>
    </xf>
    <xf numFmtId="3" fontId="8" fillId="0" borderId="8" xfId="4" applyNumberFormat="1" applyFont="1" applyBorder="1" applyAlignment="1">
      <alignment horizontal="right" vertical="center"/>
    </xf>
    <xf numFmtId="0" fontId="14" fillId="2" borderId="1" xfId="4" applyFont="1" applyFill="1" applyBorder="1" applyAlignment="1">
      <alignment horizontal="center"/>
    </xf>
    <xf numFmtId="0" fontId="8" fillId="2" borderId="6" xfId="4" applyNumberFormat="1" applyFont="1" applyFill="1" applyBorder="1" applyAlignment="1">
      <alignment horizontal="center"/>
    </xf>
    <xf numFmtId="0" fontId="4" fillId="2" borderId="1" xfId="4" applyFont="1" applyFill="1" applyBorder="1"/>
    <xf numFmtId="0" fontId="8" fillId="2" borderId="10" xfId="4" applyNumberFormat="1" applyFont="1" applyFill="1" applyBorder="1" applyAlignment="1">
      <alignment horizontal="center"/>
    </xf>
    <xf numFmtId="0" fontId="8" fillId="2" borderId="16" xfId="4" applyFont="1" applyFill="1" applyBorder="1" applyAlignment="1">
      <alignment horizontal="center"/>
    </xf>
    <xf numFmtId="0" fontId="8" fillId="2" borderId="17" xfId="4" applyNumberFormat="1" applyFont="1" applyFill="1" applyBorder="1" applyAlignment="1">
      <alignment horizontal="center"/>
    </xf>
    <xf numFmtId="0" fontId="14" fillId="2" borderId="5" xfId="4" applyNumberFormat="1" applyFont="1" applyFill="1" applyBorder="1" applyAlignment="1">
      <alignment horizontal="center"/>
    </xf>
    <xf numFmtId="0" fontId="32" fillId="0" borderId="8" xfId="0" applyFont="1" applyBorder="1" applyAlignment="1">
      <alignment horizontal="left" indent="1"/>
    </xf>
    <xf numFmtId="0" fontId="8" fillId="0" borderId="9" xfId="0" applyFont="1" applyBorder="1" applyAlignment="1">
      <alignment horizontal="left" indent="2"/>
    </xf>
    <xf numFmtId="168" fontId="32" fillId="0" borderId="8" xfId="0" applyNumberFormat="1" applyFont="1" applyBorder="1" applyAlignment="1">
      <alignment horizontal="center"/>
    </xf>
    <xf numFmtId="168" fontId="8" fillId="0" borderId="9" xfId="0" applyNumberFormat="1" applyFont="1" applyBorder="1" applyAlignment="1">
      <alignment horizontal="center"/>
    </xf>
    <xf numFmtId="174" fontId="32" fillId="0" borderId="8" xfId="0" applyNumberFormat="1" applyFont="1" applyBorder="1" applyAlignment="1">
      <alignment horizontal="center"/>
    </xf>
    <xf numFmtId="174" fontId="8" fillId="0" borderId="9" xfId="0" applyNumberFormat="1" applyFont="1" applyBorder="1" applyAlignment="1">
      <alignment horizontal="center"/>
    </xf>
    <xf numFmtId="0" fontId="32" fillId="0" borderId="8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32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wrapText="1"/>
    </xf>
    <xf numFmtId="0" fontId="32" fillId="0" borderId="2" xfId="0" applyFont="1" applyBorder="1" applyAlignment="1">
      <alignment horizontal="left" wrapText="1" indent="1"/>
    </xf>
    <xf numFmtId="0" fontId="32" fillId="0" borderId="8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26" fillId="0" borderId="11" xfId="0" applyFont="1" applyFill="1" applyBorder="1" applyAlignment="1">
      <alignment horizontal="center" vertical="center"/>
    </xf>
    <xf numFmtId="164" fontId="10" fillId="0" borderId="1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26" fillId="0" borderId="12" xfId="0" applyFont="1" applyFill="1" applyBorder="1" applyAlignment="1">
      <alignment horizontal="center" vertical="center"/>
    </xf>
    <xf numFmtId="164" fontId="10" fillId="0" borderId="1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171" fontId="4" fillId="0" borderId="11" xfId="0" applyNumberFormat="1" applyFont="1" applyFill="1" applyBorder="1" applyAlignment="1">
      <alignment horizontal="center" vertical="center"/>
    </xf>
    <xf numFmtId="171" fontId="7" fillId="0" borderId="0" xfId="0" applyNumberFormat="1" applyFont="1" applyFill="1" applyBorder="1" applyAlignment="1">
      <alignment horizontal="center" vertical="center"/>
    </xf>
    <xf numFmtId="171" fontId="4" fillId="0" borderId="1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horizontal="center" vertical="center"/>
    </xf>
    <xf numFmtId="167" fontId="4" fillId="2" borderId="12" xfId="0" applyNumberFormat="1" applyFont="1" applyFill="1" applyBorder="1" applyAlignment="1">
      <alignment vertical="center"/>
    </xf>
    <xf numFmtId="1" fontId="4" fillId="2" borderId="12" xfId="0" applyNumberFormat="1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vertical="center"/>
    </xf>
    <xf numFmtId="167" fontId="4" fillId="0" borderId="13" xfId="0" applyNumberFormat="1" applyFont="1" applyFill="1" applyBorder="1" applyAlignment="1">
      <alignment horizontal="center" vertical="center"/>
    </xf>
    <xf numFmtId="165" fontId="4" fillId="0" borderId="13" xfId="0" applyNumberFormat="1" applyFont="1" applyFill="1" applyBorder="1" applyAlignment="1">
      <alignment horizontal="center" vertical="center"/>
    </xf>
    <xf numFmtId="0" fontId="4" fillId="2" borderId="1" xfId="4" applyNumberFormat="1" applyFont="1" applyFill="1" applyBorder="1"/>
    <xf numFmtId="0" fontId="8" fillId="2" borderId="5" xfId="4" applyNumberFormat="1" applyFont="1" applyFill="1" applyBorder="1" applyAlignment="1">
      <alignment horizontal="centerContinuous"/>
    </xf>
    <xf numFmtId="0" fontId="8" fillId="2" borderId="10" xfId="4" applyNumberFormat="1" applyFont="1" applyFill="1" applyBorder="1" applyAlignment="1">
      <alignment horizontal="centerContinuous"/>
    </xf>
    <xf numFmtId="0" fontId="8" fillId="2" borderId="0" xfId="4" applyNumberFormat="1" applyFont="1" applyFill="1" applyBorder="1" applyAlignment="1">
      <alignment horizontal="centerContinuous"/>
    </xf>
    <xf numFmtId="0" fontId="10" fillId="0" borderId="15" xfId="4" applyNumberFormat="1" applyFont="1" applyFill="1" applyBorder="1" applyAlignment="1">
      <alignment vertical="center"/>
    </xf>
    <xf numFmtId="164" fontId="10" fillId="0" borderId="15" xfId="4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indent="2"/>
    </xf>
    <xf numFmtId="164" fontId="8" fillId="0" borderId="2" xfId="0" applyNumberFormat="1" applyFont="1" applyFill="1" applyBorder="1" applyAlignment="1">
      <alignment horizontal="center"/>
    </xf>
    <xf numFmtId="0" fontId="8" fillId="0" borderId="18" xfId="0" applyFont="1" applyFill="1" applyBorder="1" applyAlignment="1">
      <alignment horizontal="left" indent="2"/>
    </xf>
    <xf numFmtId="164" fontId="8" fillId="0" borderId="18" xfId="0" applyNumberFormat="1" applyFont="1" applyFill="1" applyBorder="1" applyAlignment="1">
      <alignment horizontal="center"/>
    </xf>
    <xf numFmtId="0" fontId="4" fillId="2" borderId="5" xfId="4" applyNumberFormat="1" applyFont="1" applyFill="1" applyBorder="1"/>
    <xf numFmtId="0" fontId="8" fillId="2" borderId="1" xfId="4" applyNumberFormat="1" applyFont="1" applyFill="1" applyBorder="1" applyAlignment="1">
      <alignment horizontal="centerContinuous"/>
    </xf>
    <xf numFmtId="164" fontId="10" fillId="0" borderId="15" xfId="4" applyNumberFormat="1" applyFont="1" applyFill="1" applyBorder="1" applyAlignment="1" applyProtection="1">
      <alignment horizontal="center" vertical="center"/>
      <protection locked="0"/>
    </xf>
    <xf numFmtId="164" fontId="8" fillId="0" borderId="18" xfId="4" applyNumberFormat="1" applyFont="1" applyFill="1" applyBorder="1" applyAlignment="1" applyProtection="1">
      <alignment horizontal="center" vertical="center"/>
      <protection locked="0"/>
    </xf>
    <xf numFmtId="164" fontId="8" fillId="0" borderId="8" xfId="4" applyNumberFormat="1" applyFont="1" applyFill="1" applyBorder="1" applyAlignment="1">
      <alignment horizontal="center" vertical="center"/>
    </xf>
    <xf numFmtId="168" fontId="10" fillId="0" borderId="15" xfId="4" applyNumberFormat="1" applyFont="1" applyFill="1" applyBorder="1" applyAlignment="1" applyProtection="1">
      <alignment horizontal="center" vertical="center"/>
      <protection locked="0"/>
    </xf>
    <xf numFmtId="168" fontId="8" fillId="0" borderId="2" xfId="4" applyNumberFormat="1" applyFont="1" applyFill="1" applyBorder="1" applyAlignment="1" applyProtection="1">
      <alignment horizontal="center" vertical="center"/>
      <protection locked="0"/>
    </xf>
    <xf numFmtId="168" fontId="8" fillId="0" borderId="18" xfId="4" applyNumberFormat="1" applyFont="1" applyFill="1" applyBorder="1" applyAlignment="1" applyProtection="1">
      <alignment horizontal="center" vertical="center"/>
      <protection locked="0"/>
    </xf>
    <xf numFmtId="164" fontId="8" fillId="0" borderId="8" xfId="4" applyNumberFormat="1" applyFont="1" applyFill="1" applyBorder="1" applyAlignment="1" applyProtection="1">
      <alignment horizontal="center" vertical="center"/>
      <protection locked="0"/>
    </xf>
    <xf numFmtId="0" fontId="10" fillId="0" borderId="15" xfId="4" applyNumberFormat="1" applyFont="1" applyFill="1" applyBorder="1" applyAlignment="1"/>
    <xf numFmtId="168" fontId="10" fillId="0" borderId="15" xfId="4" applyNumberFormat="1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>
      <alignment horizontal="left"/>
    </xf>
    <xf numFmtId="168" fontId="8" fillId="0" borderId="2" xfId="4" applyNumberFormat="1" applyFont="1" applyFill="1" applyBorder="1" applyAlignment="1" applyProtection="1">
      <alignment horizontal="center"/>
      <protection locked="0"/>
    </xf>
    <xf numFmtId="0" fontId="8" fillId="0" borderId="18" xfId="0" applyFont="1" applyFill="1" applyBorder="1" applyAlignment="1">
      <alignment horizontal="left"/>
    </xf>
    <xf numFmtId="168" fontId="8" fillId="0" borderId="18" xfId="4" applyNumberFormat="1" applyFont="1" applyFill="1" applyBorder="1" applyAlignment="1" applyProtection="1">
      <alignment horizontal="center"/>
      <protection locked="0"/>
    </xf>
    <xf numFmtId="174" fontId="10" fillId="0" borderId="15" xfId="4" applyNumberFormat="1" applyFont="1" applyFill="1" applyBorder="1" applyAlignment="1" applyProtection="1">
      <alignment horizontal="center" vertical="center"/>
      <protection locked="0"/>
    </xf>
    <xf numFmtId="174" fontId="8" fillId="0" borderId="2" xfId="4" applyNumberFormat="1" applyFont="1" applyFill="1" applyBorder="1" applyAlignment="1" applyProtection="1">
      <alignment horizontal="center" vertical="center"/>
      <protection locked="0"/>
    </xf>
    <xf numFmtId="174" fontId="8" fillId="0" borderId="18" xfId="4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27" fillId="0" borderId="0" xfId="0" applyFont="1" applyAlignme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13" fillId="0" borderId="0" xfId="0" applyFont="1" applyAlignment="1">
      <alignment horizontal="left" vertical="center"/>
    </xf>
    <xf numFmtId="0" fontId="39" fillId="0" borderId="0" xfId="2" applyFont="1" applyFill="1" applyAlignment="1" applyProtection="1">
      <alignment vertical="center"/>
    </xf>
    <xf numFmtId="0" fontId="40" fillId="0" borderId="0" xfId="2" applyFont="1" applyAlignment="1" applyProtection="1">
      <alignment horizontal="center"/>
    </xf>
  </cellXfs>
  <cellStyles count="5">
    <cellStyle name="Euro" xfId="1"/>
    <cellStyle name="Link" xfId="2" builtinId="8"/>
    <cellStyle name="Standard" xfId="0" builtinId="0"/>
    <cellStyle name="Standard 2" xfId="3"/>
    <cellStyle name="Standard_PrüfA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295275</xdr:rowOff>
    </xdr:to>
    <xdr:pic>
      <xdr:nvPicPr>
        <xdr:cNvPr id="1563" name="Grafik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42413"/>
        <a:stretch>
          <a:fillRect/>
        </a:stretch>
      </xdr:blipFill>
      <xdr:spPr bwMode="auto">
        <a:xfrm>
          <a:off x="0" y="0"/>
          <a:ext cx="5753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4724400</xdr:colOff>
      <xdr:row>0</xdr:row>
      <xdr:rowOff>0</xdr:rowOff>
    </xdr:from>
    <xdr:to>
      <xdr:col>0</xdr:col>
      <xdr:colOff>5676900</xdr:colOff>
      <xdr:row>0</xdr:row>
      <xdr:rowOff>285750</xdr:rowOff>
    </xdr:to>
    <xdr:pic>
      <xdr:nvPicPr>
        <xdr:cNvPr id="1564" name="Grafik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0"/>
          <a:ext cx="952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ko.at/offenlegung" TargetMode="External"/><Relationship Id="rId1" Type="http://schemas.openxmlformats.org/officeDocument/2006/relationships/hyperlink" Target="mailto:%20statistik@wko.at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showGridLines="0" tabSelected="1" zoomScaleNormal="100" workbookViewId="0">
      <selection activeCell="B3" sqref="B3"/>
    </sheetView>
  </sheetViews>
  <sheetFormatPr baseColWidth="10" defaultRowHeight="15" x14ac:dyDescent="0.3"/>
  <cols>
    <col min="1" max="2" width="86.28515625" style="21" customWidth="1"/>
    <col min="3" max="16384" width="11.42578125" style="21"/>
  </cols>
  <sheetData>
    <row r="1" spans="1:2" ht="30" customHeight="1" x14ac:dyDescent="0.3"/>
    <row r="2" spans="1:2" ht="22.5" customHeight="1" x14ac:dyDescent="0.35">
      <c r="A2" s="40"/>
    </row>
    <row r="3" spans="1:2" ht="42" customHeight="1" x14ac:dyDescent="0.3">
      <c r="A3" s="46" t="s">
        <v>350</v>
      </c>
      <c r="B3" s="31"/>
    </row>
    <row r="4" spans="1:2" ht="3.75" customHeight="1" x14ac:dyDescent="0.3">
      <c r="A4" s="47"/>
      <c r="B4" s="31"/>
    </row>
    <row r="5" spans="1:2" ht="2.25" customHeight="1" x14ac:dyDescent="0.35">
      <c r="A5" s="41"/>
      <c r="B5" s="31"/>
    </row>
    <row r="6" spans="1:2" x14ac:dyDescent="0.3">
      <c r="A6" s="43"/>
    </row>
    <row r="7" spans="1:2" ht="19.5" customHeight="1" x14ac:dyDescent="0.3">
      <c r="A7" s="119" t="s">
        <v>150</v>
      </c>
    </row>
    <row r="8" spans="1:2" s="68" customFormat="1" x14ac:dyDescent="0.3">
      <c r="A8" s="69" t="s">
        <v>249</v>
      </c>
    </row>
    <row r="9" spans="1:2" s="68" customFormat="1" x14ac:dyDescent="0.3">
      <c r="A9" s="69" t="s">
        <v>250</v>
      </c>
    </row>
    <row r="10" spans="1:2" s="68" customFormat="1" x14ac:dyDescent="0.3">
      <c r="A10" s="69" t="s">
        <v>251</v>
      </c>
    </row>
    <row r="11" spans="1:2" x14ac:dyDescent="0.3">
      <c r="A11" s="48" t="s">
        <v>247</v>
      </c>
    </row>
    <row r="12" spans="1:2" x14ac:dyDescent="0.3">
      <c r="A12" s="48" t="s">
        <v>348</v>
      </c>
    </row>
    <row r="13" spans="1:2" x14ac:dyDescent="0.3">
      <c r="A13" s="48" t="s">
        <v>349</v>
      </c>
    </row>
    <row r="14" spans="1:2" x14ac:dyDescent="0.3">
      <c r="A14" s="48" t="s">
        <v>351</v>
      </c>
    </row>
    <row r="15" spans="1:2" x14ac:dyDescent="0.3">
      <c r="A15" s="48" t="s">
        <v>248</v>
      </c>
    </row>
    <row r="16" spans="1:2" x14ac:dyDescent="0.3">
      <c r="A16" s="48"/>
    </row>
    <row r="17" spans="1:1" ht="22.5" customHeight="1" x14ac:dyDescent="0.3">
      <c r="A17" s="119" t="s">
        <v>277</v>
      </c>
    </row>
    <row r="18" spans="1:1" ht="15" customHeight="1" x14ac:dyDescent="0.3">
      <c r="A18" s="260" t="s">
        <v>278</v>
      </c>
    </row>
    <row r="19" spans="1:1" ht="18" customHeight="1" x14ac:dyDescent="0.3"/>
    <row r="20" spans="1:1" ht="22.5" customHeight="1" x14ac:dyDescent="0.3">
      <c r="A20" s="119" t="s">
        <v>246</v>
      </c>
    </row>
    <row r="21" spans="1:1" x14ac:dyDescent="0.3">
      <c r="A21" s="48" t="s">
        <v>13</v>
      </c>
    </row>
    <row r="22" spans="1:1" x14ac:dyDescent="0.3">
      <c r="A22" s="48" t="s">
        <v>41</v>
      </c>
    </row>
    <row r="23" spans="1:1" ht="14.25" customHeight="1" x14ac:dyDescent="0.3">
      <c r="A23" s="48" t="s">
        <v>42</v>
      </c>
    </row>
    <row r="24" spans="1:1" x14ac:dyDescent="0.3">
      <c r="A24" s="48" t="s">
        <v>18</v>
      </c>
    </row>
    <row r="25" spans="1:1" x14ac:dyDescent="0.3">
      <c r="A25" s="48" t="s">
        <v>28</v>
      </c>
    </row>
    <row r="26" spans="1:1" x14ac:dyDescent="0.3">
      <c r="A26" s="48" t="s">
        <v>43</v>
      </c>
    </row>
    <row r="27" spans="1:1" x14ac:dyDescent="0.3">
      <c r="A27" s="48" t="s">
        <v>29</v>
      </c>
    </row>
    <row r="28" spans="1:1" x14ac:dyDescent="0.3">
      <c r="A28" s="48" t="s">
        <v>272</v>
      </c>
    </row>
    <row r="29" spans="1:1" x14ac:dyDescent="0.3">
      <c r="A29" s="48" t="s">
        <v>208</v>
      </c>
    </row>
    <row r="30" spans="1:1" x14ac:dyDescent="0.3">
      <c r="A30" s="48" t="s">
        <v>207</v>
      </c>
    </row>
    <row r="31" spans="1:1" x14ac:dyDescent="0.3">
      <c r="A31" s="42"/>
    </row>
    <row r="32" spans="1:1" x14ac:dyDescent="0.3">
      <c r="A32" s="42"/>
    </row>
    <row r="33" spans="1:1" ht="14.25" customHeight="1" x14ac:dyDescent="0.35">
      <c r="A33" s="57"/>
    </row>
    <row r="34" spans="1:1" ht="12.95" customHeight="1" x14ac:dyDescent="0.35">
      <c r="A34" s="58" t="s">
        <v>219</v>
      </c>
    </row>
    <row r="35" spans="1:1" ht="12.95" customHeight="1" x14ac:dyDescent="0.35">
      <c r="A35" s="58" t="s">
        <v>220</v>
      </c>
    </row>
    <row r="36" spans="1:1" ht="12.95" customHeight="1" x14ac:dyDescent="0.35">
      <c r="A36" s="58" t="s">
        <v>221</v>
      </c>
    </row>
    <row r="37" spans="1:1" ht="12.95" customHeight="1" x14ac:dyDescent="0.35">
      <c r="A37" s="58" t="s">
        <v>222</v>
      </c>
    </row>
    <row r="38" spans="1:1" ht="12.95" customHeight="1" x14ac:dyDescent="0.35">
      <c r="A38" s="58" t="s">
        <v>279</v>
      </c>
    </row>
    <row r="39" spans="1:1" ht="12.95" customHeight="1" x14ac:dyDescent="0.35">
      <c r="A39" s="58" t="s">
        <v>223</v>
      </c>
    </row>
    <row r="40" spans="1:1" ht="12.95" customHeight="1" x14ac:dyDescent="0.3">
      <c r="A40" s="261" t="s">
        <v>224</v>
      </c>
    </row>
    <row r="41" spans="1:1" ht="12.95" customHeight="1" x14ac:dyDescent="0.3">
      <c r="A41" s="261" t="s">
        <v>225</v>
      </c>
    </row>
    <row r="42" spans="1:1" x14ac:dyDescent="0.3">
      <c r="A42" s="42"/>
    </row>
  </sheetData>
  <phoneticPr fontId="0" type="noConversion"/>
  <hyperlinks>
    <hyperlink ref="A11" location="Prüf2!A1" display="Prüf2!A1"/>
    <hyperlink ref="A12" location="Prüf3!A1" display="Prüf3!A1"/>
    <hyperlink ref="A13" location="Prüf4!A1" display="Prüf4!A1"/>
    <hyperlink ref="A14" location="Prüf5!A1" display="Prüf5!A1"/>
    <hyperlink ref="A15" location="Prüf6!A1" display="Prüf6!A1"/>
    <hyperlink ref="A21" location="PrüfGH!A1" display="Gewerbe und Handwerk"/>
    <hyperlink ref="A22" location="PrüfI!A1" display="Industrie"/>
    <hyperlink ref="A23" location="PrüfH!A1" display="Handel"/>
    <hyperlink ref="A24" location="PrüfBV!A1" display="Bank und Versicherung"/>
    <hyperlink ref="A25" location="PrüfTV!A1" display="Transport und Verkehr"/>
    <hyperlink ref="A26" location="PrüfTF!A1" display="Tourismus und Freizeitwirtschaft"/>
    <hyperlink ref="A27" location="PrüfIC!A1" display="Information und Consulting"/>
    <hyperlink ref="A28" location="PrüfSonstLB!A1" display="Sonstige Lehrberechtigte"/>
    <hyperlink ref="A29" location="PrüfÜL!A1" display="Überbetriebliche Lehrausbildung"/>
    <hyperlink ref="A8" location="Prüf1!A1" display="Abgelegte, bestandene und nicht bestandene Lehrabschlussprüfungen nach Bundesländern und Sparten"/>
    <hyperlink ref="A30" location="PrüfSonstige!A1" display="Sonstige"/>
    <hyperlink ref="A40" r:id="rId1" display="mailto:%20statistik@wko.at"/>
    <hyperlink ref="A41" r:id="rId2" display="http://wko.at/offenlegung"/>
    <hyperlink ref="A9" location="Prüf1a!A1" display=" weiblich"/>
    <hyperlink ref="A10" location="Prüf1b!A1" display=" männlich"/>
    <hyperlink ref="A18" location="PrüfInsgesamt!A1" display="Lehrabschlussprüfungen nach Lehrberufen und Geschlecht - insgesamt"/>
  </hyperlinks>
  <pageMargins left="0.86614173228346458" right="0.15748031496062992" top="0.70866141732283472" bottom="1.1023622047244095" header="0.51181102362204722" footer="0.51181102362204722"/>
  <pageSetup paperSize="9" orientation="portrait" r:id="rId3"/>
  <headerFooter alignWithMargins="0">
    <oddFooter>&amp;C&amp;"Trebuchet MS,Standard"&amp;P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9"/>
  <sheetViews>
    <sheetView zoomScaleNormal="100" workbookViewId="0">
      <selection activeCell="K7" sqref="K7"/>
    </sheetView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1" t="s">
        <v>0</v>
      </c>
    </row>
    <row r="2" spans="1:6" ht="16.5" x14ac:dyDescent="0.3">
      <c r="A2" s="169" t="s">
        <v>346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220"/>
      <c r="B4" s="221" t="s">
        <v>253</v>
      </c>
      <c r="C4" s="221"/>
      <c r="D4" s="221" t="s">
        <v>254</v>
      </c>
      <c r="E4" s="222"/>
      <c r="F4" s="223"/>
    </row>
    <row r="5" spans="1:6" ht="17.25" x14ac:dyDescent="0.35">
      <c r="A5" s="174" t="s">
        <v>297</v>
      </c>
      <c r="B5" s="160" t="s">
        <v>255</v>
      </c>
      <c r="C5" s="161"/>
      <c r="D5" s="160" t="s">
        <v>45</v>
      </c>
      <c r="E5" s="162"/>
      <c r="F5" s="175" t="s">
        <v>46</v>
      </c>
    </row>
    <row r="6" spans="1:6" ht="15.75" x14ac:dyDescent="0.35">
      <c r="A6" s="176"/>
      <c r="B6" s="165"/>
      <c r="C6" s="165" t="s">
        <v>47</v>
      </c>
      <c r="D6" s="165"/>
      <c r="E6" s="165" t="s">
        <v>241</v>
      </c>
      <c r="F6" s="177"/>
    </row>
    <row r="7" spans="1:6" ht="15.75" x14ac:dyDescent="0.35">
      <c r="A7" s="178" t="s">
        <v>276</v>
      </c>
      <c r="B7" s="168" t="s">
        <v>48</v>
      </c>
      <c r="C7" s="168" t="s">
        <v>49</v>
      </c>
      <c r="D7" s="168" t="s">
        <v>48</v>
      </c>
      <c r="E7" s="168" t="s">
        <v>242</v>
      </c>
      <c r="F7" s="179" t="s">
        <v>48</v>
      </c>
    </row>
    <row r="8" spans="1:6" s="39" customFormat="1" ht="15" customHeight="1" x14ac:dyDescent="0.35">
      <c r="A8" s="187" t="s">
        <v>182</v>
      </c>
      <c r="B8" s="166">
        <v>48</v>
      </c>
      <c r="C8" s="166">
        <v>2</v>
      </c>
      <c r="D8" s="166">
        <v>42</v>
      </c>
      <c r="E8" s="166">
        <v>3</v>
      </c>
      <c r="F8" s="166">
        <v>6</v>
      </c>
    </row>
    <row r="9" spans="1:6" s="38" customFormat="1" ht="15" customHeight="1" x14ac:dyDescent="0.35">
      <c r="A9" s="188" t="s">
        <v>232</v>
      </c>
      <c r="B9" s="81">
        <v>16</v>
      </c>
      <c r="C9" s="81">
        <v>1</v>
      </c>
      <c r="D9" s="81">
        <v>12</v>
      </c>
      <c r="E9" s="81">
        <v>0</v>
      </c>
      <c r="F9" s="81">
        <v>4</v>
      </c>
    </row>
    <row r="10" spans="1:6" s="39" customFormat="1" ht="15" customHeight="1" x14ac:dyDescent="0.35">
      <c r="A10" s="188" t="s">
        <v>233</v>
      </c>
      <c r="B10" s="81">
        <v>32</v>
      </c>
      <c r="C10" s="81">
        <v>1</v>
      </c>
      <c r="D10" s="81">
        <v>30</v>
      </c>
      <c r="E10" s="81">
        <v>3</v>
      </c>
      <c r="F10" s="81">
        <v>2</v>
      </c>
    </row>
    <row r="11" spans="1:6" s="39" customFormat="1" ht="15" customHeight="1" x14ac:dyDescent="0.35">
      <c r="A11" s="189" t="s">
        <v>50</v>
      </c>
      <c r="B11" s="89">
        <v>522</v>
      </c>
      <c r="C11" s="89">
        <v>84</v>
      </c>
      <c r="D11" s="89">
        <v>343</v>
      </c>
      <c r="E11" s="89">
        <v>11</v>
      </c>
      <c r="F11" s="89">
        <v>179</v>
      </c>
    </row>
    <row r="12" spans="1:6" s="38" customFormat="1" ht="15" customHeight="1" x14ac:dyDescent="0.35">
      <c r="A12" s="188" t="s">
        <v>232</v>
      </c>
      <c r="B12" s="81">
        <v>136</v>
      </c>
      <c r="C12" s="81">
        <v>25</v>
      </c>
      <c r="D12" s="81">
        <v>84</v>
      </c>
      <c r="E12" s="81">
        <v>3</v>
      </c>
      <c r="F12" s="81">
        <v>52</v>
      </c>
    </row>
    <row r="13" spans="1:6" s="39" customFormat="1" ht="15" customHeight="1" x14ac:dyDescent="0.35">
      <c r="A13" s="188" t="s">
        <v>233</v>
      </c>
      <c r="B13" s="81">
        <v>386</v>
      </c>
      <c r="C13" s="81">
        <v>59</v>
      </c>
      <c r="D13" s="81">
        <v>259</v>
      </c>
      <c r="E13" s="81">
        <v>8</v>
      </c>
      <c r="F13" s="81">
        <v>127</v>
      </c>
    </row>
    <row r="14" spans="1:6" s="39" customFormat="1" ht="15" customHeight="1" x14ac:dyDescent="0.35">
      <c r="A14" s="66" t="s">
        <v>51</v>
      </c>
      <c r="B14" s="89">
        <v>333</v>
      </c>
      <c r="C14" s="89">
        <v>25</v>
      </c>
      <c r="D14" s="89">
        <v>259</v>
      </c>
      <c r="E14" s="89">
        <v>20</v>
      </c>
      <c r="F14" s="89">
        <v>74</v>
      </c>
    </row>
    <row r="15" spans="1:6" s="38" customFormat="1" ht="15" customHeight="1" x14ac:dyDescent="0.35">
      <c r="A15" s="67" t="s">
        <v>232</v>
      </c>
      <c r="B15" s="81">
        <v>215</v>
      </c>
      <c r="C15" s="81">
        <v>19</v>
      </c>
      <c r="D15" s="81">
        <v>160</v>
      </c>
      <c r="E15" s="81">
        <v>6</v>
      </c>
      <c r="F15" s="81">
        <v>55</v>
      </c>
    </row>
    <row r="16" spans="1:6" s="39" customFormat="1" ht="15" customHeight="1" x14ac:dyDescent="0.35">
      <c r="A16" s="67" t="s">
        <v>233</v>
      </c>
      <c r="B16" s="81">
        <v>118</v>
      </c>
      <c r="C16" s="81">
        <v>6</v>
      </c>
      <c r="D16" s="81">
        <v>99</v>
      </c>
      <c r="E16" s="81">
        <v>14</v>
      </c>
      <c r="F16" s="81">
        <v>19</v>
      </c>
    </row>
    <row r="17" spans="1:6" s="39" customFormat="1" ht="15" customHeight="1" x14ac:dyDescent="0.35">
      <c r="A17" s="66" t="s">
        <v>135</v>
      </c>
      <c r="B17" s="89">
        <v>252</v>
      </c>
      <c r="C17" s="89">
        <v>2</v>
      </c>
      <c r="D17" s="89">
        <v>246</v>
      </c>
      <c r="E17" s="89">
        <v>49</v>
      </c>
      <c r="F17" s="89">
        <v>6</v>
      </c>
    </row>
    <row r="18" spans="1:6" s="38" customFormat="1" ht="15" customHeight="1" x14ac:dyDescent="0.35">
      <c r="A18" s="67" t="s">
        <v>232</v>
      </c>
      <c r="B18" s="81">
        <v>101</v>
      </c>
      <c r="C18" s="81">
        <v>2</v>
      </c>
      <c r="D18" s="81">
        <v>98</v>
      </c>
      <c r="E18" s="81">
        <v>23</v>
      </c>
      <c r="F18" s="81">
        <v>3</v>
      </c>
    </row>
    <row r="19" spans="1:6" s="39" customFormat="1" ht="15" customHeight="1" x14ac:dyDescent="0.35">
      <c r="A19" s="67" t="s">
        <v>233</v>
      </c>
      <c r="B19" s="81">
        <v>151</v>
      </c>
      <c r="C19" s="81">
        <v>0</v>
      </c>
      <c r="D19" s="81">
        <v>148</v>
      </c>
      <c r="E19" s="81">
        <v>26</v>
      </c>
      <c r="F19" s="81">
        <v>3</v>
      </c>
    </row>
    <row r="20" spans="1:6" s="39" customFormat="1" ht="15" customHeight="1" x14ac:dyDescent="0.35">
      <c r="A20" s="66" t="s">
        <v>52</v>
      </c>
      <c r="B20" s="89">
        <v>79</v>
      </c>
      <c r="C20" s="89">
        <v>8</v>
      </c>
      <c r="D20" s="89">
        <v>57</v>
      </c>
      <c r="E20" s="89">
        <v>2</v>
      </c>
      <c r="F20" s="89">
        <v>22</v>
      </c>
    </row>
    <row r="21" spans="1:6" s="38" customFormat="1" ht="15" customHeight="1" x14ac:dyDescent="0.35">
      <c r="A21" s="67" t="s">
        <v>232</v>
      </c>
      <c r="B21" s="81">
        <v>78</v>
      </c>
      <c r="C21" s="81">
        <v>8</v>
      </c>
      <c r="D21" s="81">
        <v>56</v>
      </c>
      <c r="E21" s="81">
        <v>2</v>
      </c>
      <c r="F21" s="81">
        <v>22</v>
      </c>
    </row>
    <row r="22" spans="1:6" s="39" customFormat="1" ht="15" customHeight="1" x14ac:dyDescent="0.35">
      <c r="A22" s="67" t="s">
        <v>233</v>
      </c>
      <c r="B22" s="81">
        <v>1</v>
      </c>
      <c r="C22" s="81">
        <v>0</v>
      </c>
      <c r="D22" s="81">
        <v>1</v>
      </c>
      <c r="E22" s="81">
        <v>0</v>
      </c>
      <c r="F22" s="81">
        <v>0</v>
      </c>
    </row>
    <row r="23" spans="1:6" s="39" customFormat="1" ht="15" customHeight="1" x14ac:dyDescent="0.35">
      <c r="A23" s="66" t="s">
        <v>172</v>
      </c>
      <c r="B23" s="89">
        <v>248</v>
      </c>
      <c r="C23" s="89">
        <v>11</v>
      </c>
      <c r="D23" s="89">
        <v>215</v>
      </c>
      <c r="E23" s="89">
        <v>23</v>
      </c>
      <c r="F23" s="89">
        <v>33</v>
      </c>
    </row>
    <row r="24" spans="1:6" s="38" customFormat="1" ht="15" customHeight="1" x14ac:dyDescent="0.35">
      <c r="A24" s="67" t="s">
        <v>232</v>
      </c>
      <c r="B24" s="81">
        <v>177</v>
      </c>
      <c r="C24" s="81">
        <v>6</v>
      </c>
      <c r="D24" s="81">
        <v>158</v>
      </c>
      <c r="E24" s="81">
        <v>17</v>
      </c>
      <c r="F24" s="81">
        <v>19</v>
      </c>
    </row>
    <row r="25" spans="1:6" s="39" customFormat="1" ht="15" customHeight="1" x14ac:dyDescent="0.35">
      <c r="A25" s="67" t="s">
        <v>233</v>
      </c>
      <c r="B25" s="81">
        <v>71</v>
      </c>
      <c r="C25" s="81">
        <v>5</v>
      </c>
      <c r="D25" s="81">
        <v>57</v>
      </c>
      <c r="E25" s="81">
        <v>6</v>
      </c>
      <c r="F25" s="81">
        <v>14</v>
      </c>
    </row>
    <row r="26" spans="1:6" s="39" customFormat="1" ht="15" customHeight="1" x14ac:dyDescent="0.35">
      <c r="A26" s="66" t="s">
        <v>329</v>
      </c>
      <c r="B26" s="89">
        <v>1</v>
      </c>
      <c r="C26" s="89">
        <v>0</v>
      </c>
      <c r="D26" s="89">
        <v>0</v>
      </c>
      <c r="E26" s="89">
        <v>0</v>
      </c>
      <c r="F26" s="89">
        <v>1</v>
      </c>
    </row>
    <row r="27" spans="1:6" s="38" customFormat="1" ht="15" customHeight="1" x14ac:dyDescent="0.35">
      <c r="A27" s="67" t="s">
        <v>233</v>
      </c>
      <c r="B27" s="81">
        <v>1</v>
      </c>
      <c r="C27" s="81">
        <v>0</v>
      </c>
      <c r="D27" s="81">
        <v>0</v>
      </c>
      <c r="E27" s="81">
        <v>0</v>
      </c>
      <c r="F27" s="81">
        <v>1</v>
      </c>
    </row>
    <row r="28" spans="1:6" s="39" customFormat="1" ht="15" customHeight="1" x14ac:dyDescent="0.35">
      <c r="A28" s="66" t="s">
        <v>234</v>
      </c>
      <c r="B28" s="89">
        <v>127</v>
      </c>
      <c r="C28" s="89">
        <v>9</v>
      </c>
      <c r="D28" s="89">
        <v>101</v>
      </c>
      <c r="E28" s="89">
        <v>18</v>
      </c>
      <c r="F28" s="89">
        <v>26</v>
      </c>
    </row>
    <row r="29" spans="1:6" s="39" customFormat="1" ht="15" customHeight="1" x14ac:dyDescent="0.35">
      <c r="A29" s="67" t="s">
        <v>232</v>
      </c>
      <c r="B29" s="81">
        <v>12</v>
      </c>
      <c r="C29" s="81">
        <v>1</v>
      </c>
      <c r="D29" s="81">
        <v>7</v>
      </c>
      <c r="E29" s="81">
        <v>2</v>
      </c>
      <c r="F29" s="81">
        <v>5</v>
      </c>
    </row>
    <row r="30" spans="1:6" s="39" customFormat="1" ht="15" customHeight="1" x14ac:dyDescent="0.35">
      <c r="A30" s="67" t="s">
        <v>233</v>
      </c>
      <c r="B30" s="81">
        <v>115</v>
      </c>
      <c r="C30" s="81">
        <v>8</v>
      </c>
      <c r="D30" s="81">
        <v>94</v>
      </c>
      <c r="E30" s="81">
        <v>16</v>
      </c>
      <c r="F30" s="81">
        <v>21</v>
      </c>
    </row>
    <row r="31" spans="1:6" s="38" customFormat="1" ht="15" customHeight="1" x14ac:dyDescent="0.35">
      <c r="A31" s="66" t="s">
        <v>235</v>
      </c>
      <c r="B31" s="89">
        <v>56</v>
      </c>
      <c r="C31" s="89">
        <v>6</v>
      </c>
      <c r="D31" s="89">
        <v>44</v>
      </c>
      <c r="E31" s="89">
        <v>4</v>
      </c>
      <c r="F31" s="89">
        <v>12</v>
      </c>
    </row>
    <row r="32" spans="1:6" s="39" customFormat="1" ht="15" customHeight="1" x14ac:dyDescent="0.35">
      <c r="A32" s="67" t="s">
        <v>232</v>
      </c>
      <c r="B32" s="81">
        <v>18</v>
      </c>
      <c r="C32" s="81">
        <v>2</v>
      </c>
      <c r="D32" s="81">
        <v>14</v>
      </c>
      <c r="E32" s="81">
        <v>2</v>
      </c>
      <c r="F32" s="81">
        <v>4</v>
      </c>
    </row>
    <row r="33" spans="1:6" s="39" customFormat="1" ht="15" customHeight="1" x14ac:dyDescent="0.35">
      <c r="A33" s="67" t="s">
        <v>233</v>
      </c>
      <c r="B33" s="81">
        <v>38</v>
      </c>
      <c r="C33" s="81">
        <v>4</v>
      </c>
      <c r="D33" s="81">
        <v>30</v>
      </c>
      <c r="E33" s="81">
        <v>2</v>
      </c>
      <c r="F33" s="81">
        <v>8</v>
      </c>
    </row>
    <row r="34" spans="1:6" s="39" customFormat="1" ht="15" customHeight="1" x14ac:dyDescent="0.35">
      <c r="A34" s="66" t="s">
        <v>173</v>
      </c>
      <c r="B34" s="89">
        <v>283</v>
      </c>
      <c r="C34" s="89">
        <v>42</v>
      </c>
      <c r="D34" s="89">
        <v>217</v>
      </c>
      <c r="E34" s="89">
        <v>46</v>
      </c>
      <c r="F34" s="89">
        <v>66</v>
      </c>
    </row>
    <row r="35" spans="1:6" s="38" customFormat="1" ht="15" customHeight="1" x14ac:dyDescent="0.35">
      <c r="A35" s="67" t="s">
        <v>232</v>
      </c>
      <c r="B35" s="81">
        <v>280</v>
      </c>
      <c r="C35" s="81">
        <v>41</v>
      </c>
      <c r="D35" s="81">
        <v>215</v>
      </c>
      <c r="E35" s="81">
        <v>45</v>
      </c>
      <c r="F35" s="81">
        <v>65</v>
      </c>
    </row>
    <row r="36" spans="1:6" s="39" customFormat="1" ht="15" customHeight="1" x14ac:dyDescent="0.35">
      <c r="A36" s="67" t="s">
        <v>233</v>
      </c>
      <c r="B36" s="81">
        <v>3</v>
      </c>
      <c r="C36" s="81">
        <v>1</v>
      </c>
      <c r="D36" s="81">
        <v>2</v>
      </c>
      <c r="E36" s="81">
        <v>1</v>
      </c>
      <c r="F36" s="81">
        <v>1</v>
      </c>
    </row>
    <row r="37" spans="1:6" s="39" customFormat="1" ht="15" customHeight="1" x14ac:dyDescent="0.35">
      <c r="A37" s="66" t="s">
        <v>259</v>
      </c>
      <c r="B37" s="89">
        <v>220</v>
      </c>
      <c r="C37" s="89">
        <v>12</v>
      </c>
      <c r="D37" s="89">
        <v>203</v>
      </c>
      <c r="E37" s="89">
        <v>37</v>
      </c>
      <c r="F37" s="89">
        <v>17</v>
      </c>
    </row>
    <row r="38" spans="1:6" s="39" customFormat="1" ht="15" customHeight="1" x14ac:dyDescent="0.35">
      <c r="A38" s="67" t="s">
        <v>232</v>
      </c>
      <c r="B38" s="81">
        <v>210</v>
      </c>
      <c r="C38" s="81">
        <v>12</v>
      </c>
      <c r="D38" s="81">
        <v>193</v>
      </c>
      <c r="E38" s="81">
        <v>34</v>
      </c>
      <c r="F38" s="81">
        <v>17</v>
      </c>
    </row>
    <row r="39" spans="1:6" s="38" customFormat="1" ht="15" customHeight="1" x14ac:dyDescent="0.35">
      <c r="A39" s="67" t="s">
        <v>233</v>
      </c>
      <c r="B39" s="81">
        <v>10</v>
      </c>
      <c r="C39" s="81">
        <v>0</v>
      </c>
      <c r="D39" s="81">
        <v>10</v>
      </c>
      <c r="E39" s="81">
        <v>3</v>
      </c>
      <c r="F39" s="81">
        <v>0</v>
      </c>
    </row>
    <row r="40" spans="1:6" s="39" customFormat="1" ht="15" customHeight="1" x14ac:dyDescent="0.35">
      <c r="A40" s="66" t="s">
        <v>209</v>
      </c>
      <c r="B40" s="89">
        <v>20</v>
      </c>
      <c r="C40" s="89">
        <v>0</v>
      </c>
      <c r="D40" s="89">
        <v>20</v>
      </c>
      <c r="E40" s="89">
        <v>3</v>
      </c>
      <c r="F40" s="89">
        <v>0</v>
      </c>
    </row>
    <row r="41" spans="1:6" s="39" customFormat="1" ht="15" customHeight="1" x14ac:dyDescent="0.35">
      <c r="A41" s="67" t="s">
        <v>232</v>
      </c>
      <c r="B41" s="81">
        <v>20</v>
      </c>
      <c r="C41" s="81">
        <v>0</v>
      </c>
      <c r="D41" s="81">
        <v>20</v>
      </c>
      <c r="E41" s="81">
        <v>3</v>
      </c>
      <c r="F41" s="81">
        <v>0</v>
      </c>
    </row>
    <row r="42" spans="1:6" s="38" customFormat="1" ht="15" customHeight="1" x14ac:dyDescent="0.35">
      <c r="A42" s="66" t="s">
        <v>159</v>
      </c>
      <c r="B42" s="89">
        <v>155</v>
      </c>
      <c r="C42" s="89">
        <v>5</v>
      </c>
      <c r="D42" s="89">
        <v>140</v>
      </c>
      <c r="E42" s="89">
        <v>26</v>
      </c>
      <c r="F42" s="89">
        <v>15</v>
      </c>
    </row>
    <row r="43" spans="1:6" s="39" customFormat="1" ht="15" customHeight="1" x14ac:dyDescent="0.35">
      <c r="A43" s="67" t="s">
        <v>232</v>
      </c>
      <c r="B43" s="81">
        <v>16</v>
      </c>
      <c r="C43" s="81">
        <v>2</v>
      </c>
      <c r="D43" s="81">
        <v>13</v>
      </c>
      <c r="E43" s="81">
        <v>2</v>
      </c>
      <c r="F43" s="81">
        <v>3</v>
      </c>
    </row>
    <row r="44" spans="1:6" s="39" customFormat="1" ht="15" customHeight="1" x14ac:dyDescent="0.35">
      <c r="A44" s="67" t="s">
        <v>233</v>
      </c>
      <c r="B44" s="81">
        <v>139</v>
      </c>
      <c r="C44" s="81">
        <v>3</v>
      </c>
      <c r="D44" s="81">
        <v>127</v>
      </c>
      <c r="E44" s="81">
        <v>24</v>
      </c>
      <c r="F44" s="81">
        <v>12</v>
      </c>
    </row>
    <row r="45" spans="1:6" s="39" customFormat="1" ht="15" customHeight="1" x14ac:dyDescent="0.35">
      <c r="A45" s="66" t="s">
        <v>260</v>
      </c>
      <c r="B45" s="89">
        <v>986</v>
      </c>
      <c r="C45" s="89">
        <v>83</v>
      </c>
      <c r="D45" s="89">
        <v>810</v>
      </c>
      <c r="E45" s="89">
        <v>157</v>
      </c>
      <c r="F45" s="89">
        <v>176</v>
      </c>
    </row>
    <row r="46" spans="1:6" s="39" customFormat="1" ht="15" customHeight="1" x14ac:dyDescent="0.35">
      <c r="A46" s="67" t="s">
        <v>232</v>
      </c>
      <c r="B46" s="81">
        <v>656</v>
      </c>
      <c r="C46" s="81">
        <v>68</v>
      </c>
      <c r="D46" s="81">
        <v>515</v>
      </c>
      <c r="E46" s="81">
        <v>84</v>
      </c>
      <c r="F46" s="81">
        <v>141</v>
      </c>
    </row>
    <row r="47" spans="1:6" s="39" customFormat="1" ht="15" customHeight="1" x14ac:dyDescent="0.35">
      <c r="A47" s="67" t="s">
        <v>233</v>
      </c>
      <c r="B47" s="81">
        <v>330</v>
      </c>
      <c r="C47" s="81">
        <v>15</v>
      </c>
      <c r="D47" s="81">
        <v>295</v>
      </c>
      <c r="E47" s="81">
        <v>73</v>
      </c>
      <c r="F47" s="81">
        <v>35</v>
      </c>
    </row>
    <row r="48" spans="1:6" s="39" customFormat="1" ht="15" customHeight="1" x14ac:dyDescent="0.35">
      <c r="A48" s="66" t="s">
        <v>140</v>
      </c>
      <c r="B48" s="89">
        <v>9</v>
      </c>
      <c r="C48" s="89">
        <v>0</v>
      </c>
      <c r="D48" s="89">
        <v>9</v>
      </c>
      <c r="E48" s="89">
        <v>1</v>
      </c>
      <c r="F48" s="89">
        <v>0</v>
      </c>
    </row>
    <row r="49" spans="1:6" s="39" customFormat="1" ht="15" customHeight="1" x14ac:dyDescent="0.35">
      <c r="A49" s="67" t="s">
        <v>232</v>
      </c>
      <c r="B49" s="81">
        <v>8</v>
      </c>
      <c r="C49" s="81">
        <v>0</v>
      </c>
      <c r="D49" s="81">
        <v>8</v>
      </c>
      <c r="E49" s="81">
        <v>1</v>
      </c>
      <c r="F49" s="81">
        <v>0</v>
      </c>
    </row>
    <row r="50" spans="1:6" s="38" customFormat="1" ht="15" customHeight="1" x14ac:dyDescent="0.35">
      <c r="A50" s="67" t="s">
        <v>233</v>
      </c>
      <c r="B50" s="81">
        <v>1</v>
      </c>
      <c r="C50" s="81">
        <v>0</v>
      </c>
      <c r="D50" s="81">
        <v>1</v>
      </c>
      <c r="E50" s="81">
        <v>0</v>
      </c>
      <c r="F50" s="81">
        <v>0</v>
      </c>
    </row>
    <row r="51" spans="1:6" s="39" customFormat="1" ht="15" customHeight="1" x14ac:dyDescent="0.35">
      <c r="A51" s="66" t="s">
        <v>53</v>
      </c>
      <c r="B51" s="89">
        <v>2</v>
      </c>
      <c r="C51" s="89">
        <v>0</v>
      </c>
      <c r="D51" s="89">
        <v>2</v>
      </c>
      <c r="E51" s="89">
        <v>0</v>
      </c>
      <c r="F51" s="89">
        <v>0</v>
      </c>
    </row>
    <row r="52" spans="1:6" s="39" customFormat="1" ht="15" customHeight="1" x14ac:dyDescent="0.35">
      <c r="A52" s="67" t="s">
        <v>233</v>
      </c>
      <c r="B52" s="81">
        <v>2</v>
      </c>
      <c r="C52" s="81">
        <v>0</v>
      </c>
      <c r="D52" s="81">
        <v>2</v>
      </c>
      <c r="E52" s="81">
        <v>0</v>
      </c>
      <c r="F52" s="81">
        <v>0</v>
      </c>
    </row>
    <row r="53" spans="1:6" s="38" customFormat="1" ht="15" customHeight="1" x14ac:dyDescent="0.35">
      <c r="A53" s="66" t="s">
        <v>54</v>
      </c>
      <c r="B53" s="89">
        <v>182</v>
      </c>
      <c r="C53" s="89">
        <v>6</v>
      </c>
      <c r="D53" s="89">
        <v>154</v>
      </c>
      <c r="E53" s="89">
        <v>12</v>
      </c>
      <c r="F53" s="89">
        <v>28</v>
      </c>
    </row>
    <row r="54" spans="1:6" s="39" customFormat="1" ht="15" customHeight="1" x14ac:dyDescent="0.35">
      <c r="A54" s="67" t="s">
        <v>232</v>
      </c>
      <c r="B54" s="81">
        <v>9</v>
      </c>
      <c r="C54" s="81">
        <v>1</v>
      </c>
      <c r="D54" s="81">
        <v>6</v>
      </c>
      <c r="E54" s="81">
        <v>1</v>
      </c>
      <c r="F54" s="81">
        <v>3</v>
      </c>
    </row>
    <row r="55" spans="1:6" s="39" customFormat="1" ht="15" customHeight="1" x14ac:dyDescent="0.35">
      <c r="A55" s="67" t="s">
        <v>233</v>
      </c>
      <c r="B55" s="81">
        <v>173</v>
      </c>
      <c r="C55" s="81">
        <v>5</v>
      </c>
      <c r="D55" s="81">
        <v>148</v>
      </c>
      <c r="E55" s="81">
        <v>11</v>
      </c>
      <c r="F55" s="81">
        <v>25</v>
      </c>
    </row>
    <row r="56" spans="1:6" s="39" customFormat="1" ht="15" customHeight="1" x14ac:dyDescent="0.35">
      <c r="A56" s="66" t="s">
        <v>55</v>
      </c>
      <c r="B56" s="89">
        <v>94</v>
      </c>
      <c r="C56" s="89">
        <v>5</v>
      </c>
      <c r="D56" s="89">
        <v>71</v>
      </c>
      <c r="E56" s="89">
        <v>10</v>
      </c>
      <c r="F56" s="89">
        <v>23</v>
      </c>
    </row>
    <row r="57" spans="1:6" s="39" customFormat="1" ht="15" customHeight="1" x14ac:dyDescent="0.35">
      <c r="A57" s="67" t="s">
        <v>232</v>
      </c>
      <c r="B57" s="81">
        <v>92</v>
      </c>
      <c r="C57" s="81">
        <v>5</v>
      </c>
      <c r="D57" s="81">
        <v>69</v>
      </c>
      <c r="E57" s="81">
        <v>10</v>
      </c>
      <c r="F57" s="81">
        <v>23</v>
      </c>
    </row>
    <row r="58" spans="1:6" s="39" customFormat="1" ht="15" customHeight="1" x14ac:dyDescent="0.35">
      <c r="A58" s="67" t="s">
        <v>233</v>
      </c>
      <c r="B58" s="81">
        <v>2</v>
      </c>
      <c r="C58" s="81">
        <v>0</v>
      </c>
      <c r="D58" s="81">
        <v>2</v>
      </c>
      <c r="E58" s="81">
        <v>0</v>
      </c>
      <c r="F58" s="81">
        <v>0</v>
      </c>
    </row>
    <row r="59" spans="1:6" s="39" customFormat="1" ht="15" customHeight="1" x14ac:dyDescent="0.35">
      <c r="A59" s="66" t="s">
        <v>198</v>
      </c>
      <c r="B59" s="89">
        <v>9</v>
      </c>
      <c r="C59" s="89">
        <v>1</v>
      </c>
      <c r="D59" s="89">
        <v>5</v>
      </c>
      <c r="E59" s="89">
        <v>1</v>
      </c>
      <c r="F59" s="89">
        <v>4</v>
      </c>
    </row>
    <row r="60" spans="1:6" s="38" customFormat="1" ht="15" customHeight="1" x14ac:dyDescent="0.35">
      <c r="A60" s="67" t="s">
        <v>232</v>
      </c>
      <c r="B60" s="81">
        <v>2</v>
      </c>
      <c r="C60" s="81">
        <v>0</v>
      </c>
      <c r="D60" s="81">
        <v>1</v>
      </c>
      <c r="E60" s="81">
        <v>0</v>
      </c>
      <c r="F60" s="81">
        <v>1</v>
      </c>
    </row>
    <row r="61" spans="1:6" s="39" customFormat="1" ht="15" customHeight="1" x14ac:dyDescent="0.35">
      <c r="A61" s="67" t="s">
        <v>233</v>
      </c>
      <c r="B61" s="81">
        <v>7</v>
      </c>
      <c r="C61" s="81">
        <v>1</v>
      </c>
      <c r="D61" s="81">
        <v>4</v>
      </c>
      <c r="E61" s="81">
        <v>1</v>
      </c>
      <c r="F61" s="81">
        <v>3</v>
      </c>
    </row>
    <row r="62" spans="1:6" s="39" customFormat="1" ht="15" customHeight="1" x14ac:dyDescent="0.35">
      <c r="A62" s="66" t="s">
        <v>184</v>
      </c>
      <c r="B62" s="89">
        <v>9</v>
      </c>
      <c r="C62" s="89">
        <v>0</v>
      </c>
      <c r="D62" s="89">
        <v>7</v>
      </c>
      <c r="E62" s="89">
        <v>0</v>
      </c>
      <c r="F62" s="89">
        <v>2</v>
      </c>
    </row>
    <row r="63" spans="1:6" s="39" customFormat="1" ht="15" customHeight="1" x14ac:dyDescent="0.35">
      <c r="A63" s="67" t="s">
        <v>232</v>
      </c>
      <c r="B63" s="81">
        <v>7</v>
      </c>
      <c r="C63" s="81">
        <v>0</v>
      </c>
      <c r="D63" s="81">
        <v>5</v>
      </c>
      <c r="E63" s="81">
        <v>0</v>
      </c>
      <c r="F63" s="81">
        <v>2</v>
      </c>
    </row>
    <row r="64" spans="1:6" s="38" customFormat="1" ht="15" customHeight="1" x14ac:dyDescent="0.35">
      <c r="A64" s="67" t="s">
        <v>233</v>
      </c>
      <c r="B64" s="81">
        <v>2</v>
      </c>
      <c r="C64" s="81">
        <v>0</v>
      </c>
      <c r="D64" s="81">
        <v>2</v>
      </c>
      <c r="E64" s="81">
        <v>0</v>
      </c>
      <c r="F64" s="81">
        <v>0</v>
      </c>
    </row>
    <row r="65" spans="1:6" s="39" customFormat="1" ht="15" customHeight="1" x14ac:dyDescent="0.35">
      <c r="A65" s="66" t="s">
        <v>158</v>
      </c>
      <c r="B65" s="89">
        <v>35</v>
      </c>
      <c r="C65" s="89">
        <v>0</v>
      </c>
      <c r="D65" s="89">
        <v>35</v>
      </c>
      <c r="E65" s="89">
        <v>5</v>
      </c>
      <c r="F65" s="89">
        <v>0</v>
      </c>
    </row>
    <row r="66" spans="1:6" s="39" customFormat="1" ht="15" customHeight="1" x14ac:dyDescent="0.35">
      <c r="A66" s="67" t="s">
        <v>232</v>
      </c>
      <c r="B66" s="81">
        <v>34</v>
      </c>
      <c r="C66" s="81">
        <v>0</v>
      </c>
      <c r="D66" s="81">
        <v>34</v>
      </c>
      <c r="E66" s="81">
        <v>4</v>
      </c>
      <c r="F66" s="81">
        <v>0</v>
      </c>
    </row>
    <row r="67" spans="1:6" s="39" customFormat="1" ht="15" customHeight="1" x14ac:dyDescent="0.35">
      <c r="A67" s="67" t="s">
        <v>233</v>
      </c>
      <c r="B67" s="81">
        <v>1</v>
      </c>
      <c r="C67" s="81">
        <v>0</v>
      </c>
      <c r="D67" s="81">
        <v>1</v>
      </c>
      <c r="E67" s="81">
        <v>1</v>
      </c>
      <c r="F67" s="81">
        <v>0</v>
      </c>
    </row>
    <row r="68" spans="1:6" s="39" customFormat="1" ht="15" customHeight="1" x14ac:dyDescent="0.35">
      <c r="A68" s="66" t="s">
        <v>165</v>
      </c>
      <c r="B68" s="89">
        <v>5</v>
      </c>
      <c r="C68" s="89">
        <v>0</v>
      </c>
      <c r="D68" s="89">
        <v>5</v>
      </c>
      <c r="E68" s="89">
        <v>0</v>
      </c>
      <c r="F68" s="89">
        <v>0</v>
      </c>
    </row>
    <row r="69" spans="1:6" s="39" customFormat="1" ht="15" customHeight="1" x14ac:dyDescent="0.35">
      <c r="A69" s="67" t="s">
        <v>232</v>
      </c>
      <c r="B69" s="81">
        <v>5</v>
      </c>
      <c r="C69" s="81">
        <v>0</v>
      </c>
      <c r="D69" s="81">
        <v>5</v>
      </c>
      <c r="E69" s="81">
        <v>0</v>
      </c>
      <c r="F69" s="81">
        <v>0</v>
      </c>
    </row>
    <row r="70" spans="1:6" s="38" customFormat="1" ht="15" customHeight="1" x14ac:dyDescent="0.35">
      <c r="A70" s="66" t="s">
        <v>136</v>
      </c>
      <c r="B70" s="89">
        <v>65</v>
      </c>
      <c r="C70" s="89">
        <v>2</v>
      </c>
      <c r="D70" s="89">
        <v>58</v>
      </c>
      <c r="E70" s="89">
        <v>21</v>
      </c>
      <c r="F70" s="89">
        <v>7</v>
      </c>
    </row>
    <row r="71" spans="1:6" s="39" customFormat="1" ht="15" customHeight="1" x14ac:dyDescent="0.35">
      <c r="A71" s="67" t="s">
        <v>232</v>
      </c>
      <c r="B71" s="81">
        <v>13</v>
      </c>
      <c r="C71" s="81">
        <v>0</v>
      </c>
      <c r="D71" s="81">
        <v>11</v>
      </c>
      <c r="E71" s="81">
        <v>6</v>
      </c>
      <c r="F71" s="81">
        <v>2</v>
      </c>
    </row>
    <row r="72" spans="1:6" s="39" customFormat="1" ht="15" customHeight="1" x14ac:dyDescent="0.35">
      <c r="A72" s="67" t="s">
        <v>233</v>
      </c>
      <c r="B72" s="81">
        <v>52</v>
      </c>
      <c r="C72" s="81">
        <v>2</v>
      </c>
      <c r="D72" s="81">
        <v>47</v>
      </c>
      <c r="E72" s="81">
        <v>15</v>
      </c>
      <c r="F72" s="81">
        <v>5</v>
      </c>
    </row>
    <row r="73" spans="1:6" s="38" customFormat="1" ht="15" customHeight="1" x14ac:dyDescent="0.35">
      <c r="A73" s="66" t="s">
        <v>146</v>
      </c>
      <c r="B73" s="89">
        <v>4</v>
      </c>
      <c r="C73" s="89">
        <v>0</v>
      </c>
      <c r="D73" s="89">
        <v>3</v>
      </c>
      <c r="E73" s="89">
        <v>2</v>
      </c>
      <c r="F73" s="89">
        <v>1</v>
      </c>
    </row>
    <row r="74" spans="1:6" s="39" customFormat="1" ht="15" customHeight="1" x14ac:dyDescent="0.35">
      <c r="A74" s="67" t="s">
        <v>233</v>
      </c>
      <c r="B74" s="81">
        <v>4</v>
      </c>
      <c r="C74" s="81">
        <v>0</v>
      </c>
      <c r="D74" s="81">
        <v>3</v>
      </c>
      <c r="E74" s="81">
        <v>2</v>
      </c>
      <c r="F74" s="81">
        <v>1</v>
      </c>
    </row>
    <row r="75" spans="1:6" s="38" customFormat="1" ht="15" customHeight="1" x14ac:dyDescent="0.35">
      <c r="A75" s="66" t="s">
        <v>161</v>
      </c>
      <c r="B75" s="89">
        <v>3</v>
      </c>
      <c r="C75" s="89">
        <v>0</v>
      </c>
      <c r="D75" s="89">
        <v>3</v>
      </c>
      <c r="E75" s="89">
        <v>2</v>
      </c>
      <c r="F75" s="89">
        <v>0</v>
      </c>
    </row>
    <row r="76" spans="1:6" s="39" customFormat="1" ht="15" customHeight="1" x14ac:dyDescent="0.35">
      <c r="A76" s="67" t="s">
        <v>233</v>
      </c>
      <c r="B76" s="81">
        <v>3</v>
      </c>
      <c r="C76" s="81">
        <v>0</v>
      </c>
      <c r="D76" s="81">
        <v>3</v>
      </c>
      <c r="E76" s="81">
        <v>2</v>
      </c>
      <c r="F76" s="81">
        <v>0</v>
      </c>
    </row>
    <row r="77" spans="1:6" s="39" customFormat="1" ht="15" customHeight="1" x14ac:dyDescent="0.35">
      <c r="A77" s="66" t="s">
        <v>56</v>
      </c>
      <c r="B77" s="89">
        <v>22</v>
      </c>
      <c r="C77" s="89">
        <v>1</v>
      </c>
      <c r="D77" s="89">
        <v>19</v>
      </c>
      <c r="E77" s="89">
        <v>2</v>
      </c>
      <c r="F77" s="89">
        <v>3</v>
      </c>
    </row>
    <row r="78" spans="1:6" s="38" customFormat="1" ht="15" customHeight="1" x14ac:dyDescent="0.35">
      <c r="A78" s="67" t="s">
        <v>232</v>
      </c>
      <c r="B78" s="81">
        <v>10</v>
      </c>
      <c r="C78" s="81">
        <v>1</v>
      </c>
      <c r="D78" s="81">
        <v>9</v>
      </c>
      <c r="E78" s="81">
        <v>0</v>
      </c>
      <c r="F78" s="81">
        <v>1</v>
      </c>
    </row>
    <row r="79" spans="1:6" s="39" customFormat="1" ht="15" customHeight="1" x14ac:dyDescent="0.35">
      <c r="A79" s="67" t="s">
        <v>233</v>
      </c>
      <c r="B79" s="81">
        <v>12</v>
      </c>
      <c r="C79" s="81">
        <v>0</v>
      </c>
      <c r="D79" s="81">
        <v>10</v>
      </c>
      <c r="E79" s="81">
        <v>2</v>
      </c>
      <c r="F79" s="81">
        <v>2</v>
      </c>
    </row>
    <row r="80" spans="1:6" s="38" customFormat="1" ht="15" customHeight="1" x14ac:dyDescent="0.35">
      <c r="A80" s="66" t="s">
        <v>190</v>
      </c>
      <c r="B80" s="89">
        <v>4</v>
      </c>
      <c r="C80" s="89">
        <v>0</v>
      </c>
      <c r="D80" s="89">
        <v>3</v>
      </c>
      <c r="E80" s="89">
        <v>0</v>
      </c>
      <c r="F80" s="89">
        <v>1</v>
      </c>
    </row>
    <row r="81" spans="1:6" s="38" customFormat="1" ht="15" customHeight="1" x14ac:dyDescent="0.35">
      <c r="A81" s="67" t="s">
        <v>232</v>
      </c>
      <c r="B81" s="81">
        <v>4</v>
      </c>
      <c r="C81" s="81">
        <v>0</v>
      </c>
      <c r="D81" s="81">
        <v>3</v>
      </c>
      <c r="E81" s="81">
        <v>0</v>
      </c>
      <c r="F81" s="81">
        <v>1</v>
      </c>
    </row>
    <row r="82" spans="1:6" s="39" customFormat="1" ht="15" customHeight="1" x14ac:dyDescent="0.35">
      <c r="A82" s="66" t="s">
        <v>57</v>
      </c>
      <c r="B82" s="89">
        <v>4385</v>
      </c>
      <c r="C82" s="89">
        <v>289</v>
      </c>
      <c r="D82" s="89">
        <v>3679</v>
      </c>
      <c r="E82" s="89">
        <v>708</v>
      </c>
      <c r="F82" s="89">
        <v>706</v>
      </c>
    </row>
    <row r="83" spans="1:6" s="38" customFormat="1" ht="15" customHeight="1" x14ac:dyDescent="0.35">
      <c r="A83" s="67" t="s">
        <v>232</v>
      </c>
      <c r="B83" s="81">
        <v>958</v>
      </c>
      <c r="C83" s="81">
        <v>53</v>
      </c>
      <c r="D83" s="81">
        <v>803</v>
      </c>
      <c r="E83" s="81">
        <v>122</v>
      </c>
      <c r="F83" s="81">
        <v>155</v>
      </c>
    </row>
    <row r="84" spans="1:6" s="38" customFormat="1" ht="15" customHeight="1" x14ac:dyDescent="0.35">
      <c r="A84" s="67" t="s">
        <v>233</v>
      </c>
      <c r="B84" s="81">
        <v>3427</v>
      </c>
      <c r="C84" s="81">
        <v>236</v>
      </c>
      <c r="D84" s="81">
        <v>2876</v>
      </c>
      <c r="E84" s="81">
        <v>586</v>
      </c>
      <c r="F84" s="81">
        <v>551</v>
      </c>
    </row>
    <row r="85" spans="1:6" s="39" customFormat="1" ht="15" customHeight="1" x14ac:dyDescent="0.35">
      <c r="A85" s="66" t="s">
        <v>58</v>
      </c>
      <c r="B85" s="89">
        <v>212</v>
      </c>
      <c r="C85" s="89">
        <v>27</v>
      </c>
      <c r="D85" s="89">
        <v>160</v>
      </c>
      <c r="E85" s="89">
        <v>22</v>
      </c>
      <c r="F85" s="89">
        <v>52</v>
      </c>
    </row>
    <row r="86" spans="1:6" s="38" customFormat="1" ht="15" customHeight="1" x14ac:dyDescent="0.35">
      <c r="A86" s="67" t="s">
        <v>232</v>
      </c>
      <c r="B86" s="81">
        <v>95</v>
      </c>
      <c r="C86" s="81">
        <v>10</v>
      </c>
      <c r="D86" s="81">
        <v>73</v>
      </c>
      <c r="E86" s="81">
        <v>8</v>
      </c>
      <c r="F86" s="81">
        <v>22</v>
      </c>
    </row>
    <row r="87" spans="1:6" s="39" customFormat="1" ht="15" customHeight="1" x14ac:dyDescent="0.35">
      <c r="A87" s="67" t="s">
        <v>233</v>
      </c>
      <c r="B87" s="81">
        <v>117</v>
      </c>
      <c r="C87" s="81">
        <v>17</v>
      </c>
      <c r="D87" s="81">
        <v>87</v>
      </c>
      <c r="E87" s="81">
        <v>14</v>
      </c>
      <c r="F87" s="81">
        <v>30</v>
      </c>
    </row>
    <row r="88" spans="1:6" s="39" customFormat="1" ht="15" customHeight="1" x14ac:dyDescent="0.35">
      <c r="A88" s="66" t="s">
        <v>130</v>
      </c>
      <c r="B88" s="89">
        <v>238</v>
      </c>
      <c r="C88" s="89">
        <v>20</v>
      </c>
      <c r="D88" s="89">
        <v>189</v>
      </c>
      <c r="E88" s="89">
        <v>42</v>
      </c>
      <c r="F88" s="89">
        <v>49</v>
      </c>
    </row>
    <row r="89" spans="1:6" s="38" customFormat="1" ht="15" customHeight="1" x14ac:dyDescent="0.35">
      <c r="A89" s="67" t="s">
        <v>232</v>
      </c>
      <c r="B89" s="81">
        <v>213</v>
      </c>
      <c r="C89" s="81">
        <v>19</v>
      </c>
      <c r="D89" s="81">
        <v>167</v>
      </c>
      <c r="E89" s="81">
        <v>33</v>
      </c>
      <c r="F89" s="81">
        <v>46</v>
      </c>
    </row>
    <row r="90" spans="1:6" s="39" customFormat="1" ht="15" customHeight="1" x14ac:dyDescent="0.35">
      <c r="A90" s="67" t="s">
        <v>233</v>
      </c>
      <c r="B90" s="81">
        <v>25</v>
      </c>
      <c r="C90" s="81">
        <v>1</v>
      </c>
      <c r="D90" s="81">
        <v>22</v>
      </c>
      <c r="E90" s="81">
        <v>9</v>
      </c>
      <c r="F90" s="81">
        <v>3</v>
      </c>
    </row>
    <row r="91" spans="1:6" s="38" customFormat="1" ht="15" customHeight="1" x14ac:dyDescent="0.35">
      <c r="A91" s="66" t="s">
        <v>330</v>
      </c>
      <c r="B91" s="89">
        <v>1</v>
      </c>
      <c r="C91" s="89">
        <v>0</v>
      </c>
      <c r="D91" s="89">
        <v>1</v>
      </c>
      <c r="E91" s="89">
        <v>1</v>
      </c>
      <c r="F91" s="89">
        <v>0</v>
      </c>
    </row>
    <row r="92" spans="1:6" s="38" customFormat="1" ht="15" customHeight="1" x14ac:dyDescent="0.35">
      <c r="A92" s="67" t="s">
        <v>232</v>
      </c>
      <c r="B92" s="81">
        <v>1</v>
      </c>
      <c r="C92" s="81">
        <v>0</v>
      </c>
      <c r="D92" s="81">
        <v>1</v>
      </c>
      <c r="E92" s="81">
        <v>1</v>
      </c>
      <c r="F92" s="81">
        <v>0</v>
      </c>
    </row>
    <row r="93" spans="1:6" s="39" customFormat="1" ht="15" customHeight="1" x14ac:dyDescent="0.35">
      <c r="A93" s="66" t="s">
        <v>59</v>
      </c>
      <c r="B93" s="89">
        <v>224</v>
      </c>
      <c r="C93" s="89">
        <v>19</v>
      </c>
      <c r="D93" s="89">
        <v>169</v>
      </c>
      <c r="E93" s="89">
        <v>24</v>
      </c>
      <c r="F93" s="89">
        <v>55</v>
      </c>
    </row>
    <row r="94" spans="1:6" s="38" customFormat="1" ht="15" customHeight="1" x14ac:dyDescent="0.35">
      <c r="A94" s="67" t="s">
        <v>232</v>
      </c>
      <c r="B94" s="81">
        <v>224</v>
      </c>
      <c r="C94" s="81">
        <v>19</v>
      </c>
      <c r="D94" s="81">
        <v>169</v>
      </c>
      <c r="E94" s="81">
        <v>24</v>
      </c>
      <c r="F94" s="81">
        <v>55</v>
      </c>
    </row>
    <row r="95" spans="1:6" s="39" customFormat="1" ht="15" customHeight="1" x14ac:dyDescent="0.35">
      <c r="A95" s="66" t="s">
        <v>60</v>
      </c>
      <c r="B95" s="89">
        <v>33</v>
      </c>
      <c r="C95" s="89">
        <v>1</v>
      </c>
      <c r="D95" s="89">
        <v>29</v>
      </c>
      <c r="E95" s="89">
        <v>7</v>
      </c>
      <c r="F95" s="89">
        <v>4</v>
      </c>
    </row>
    <row r="96" spans="1:6" s="39" customFormat="1" ht="15" customHeight="1" x14ac:dyDescent="0.35">
      <c r="A96" s="67" t="s">
        <v>232</v>
      </c>
      <c r="B96" s="81">
        <v>20</v>
      </c>
      <c r="C96" s="81">
        <v>1</v>
      </c>
      <c r="D96" s="81">
        <v>19</v>
      </c>
      <c r="E96" s="81">
        <v>5</v>
      </c>
      <c r="F96" s="81">
        <v>1</v>
      </c>
    </row>
    <row r="97" spans="1:6" s="39" customFormat="1" ht="15" customHeight="1" x14ac:dyDescent="0.35">
      <c r="A97" s="67" t="s">
        <v>233</v>
      </c>
      <c r="B97" s="81">
        <v>13</v>
      </c>
      <c r="C97" s="81">
        <v>0</v>
      </c>
      <c r="D97" s="81">
        <v>10</v>
      </c>
      <c r="E97" s="81">
        <v>2</v>
      </c>
      <c r="F97" s="81">
        <v>3</v>
      </c>
    </row>
    <row r="98" spans="1:6" s="38" customFormat="1" ht="15" customHeight="1" x14ac:dyDescent="0.35">
      <c r="A98" s="66" t="s">
        <v>331</v>
      </c>
      <c r="B98" s="89">
        <v>3</v>
      </c>
      <c r="C98" s="89">
        <v>0</v>
      </c>
      <c r="D98" s="89">
        <v>3</v>
      </c>
      <c r="E98" s="89">
        <v>2</v>
      </c>
      <c r="F98" s="89">
        <v>0</v>
      </c>
    </row>
    <row r="99" spans="1:6" s="39" customFormat="1" ht="15" customHeight="1" x14ac:dyDescent="0.35">
      <c r="A99" s="67" t="s">
        <v>232</v>
      </c>
      <c r="B99" s="81">
        <v>3</v>
      </c>
      <c r="C99" s="81">
        <v>0</v>
      </c>
      <c r="D99" s="81">
        <v>3</v>
      </c>
      <c r="E99" s="81">
        <v>2</v>
      </c>
      <c r="F99" s="81">
        <v>0</v>
      </c>
    </row>
    <row r="100" spans="1:6" s="38" customFormat="1" ht="15" customHeight="1" x14ac:dyDescent="0.35">
      <c r="A100" s="66" t="s">
        <v>61</v>
      </c>
      <c r="B100" s="89">
        <v>301</v>
      </c>
      <c r="C100" s="89">
        <v>26</v>
      </c>
      <c r="D100" s="89">
        <v>242</v>
      </c>
      <c r="E100" s="89">
        <v>36</v>
      </c>
      <c r="F100" s="89">
        <v>59</v>
      </c>
    </row>
    <row r="101" spans="1:6" s="39" customFormat="1" ht="15" customHeight="1" x14ac:dyDescent="0.35">
      <c r="A101" s="67" t="s">
        <v>232</v>
      </c>
      <c r="B101" s="81">
        <v>8</v>
      </c>
      <c r="C101" s="81">
        <v>0</v>
      </c>
      <c r="D101" s="81">
        <v>6</v>
      </c>
      <c r="E101" s="81">
        <v>1</v>
      </c>
      <c r="F101" s="81">
        <v>2</v>
      </c>
    </row>
    <row r="102" spans="1:6" s="39" customFormat="1" ht="15" customHeight="1" x14ac:dyDescent="0.35">
      <c r="A102" s="67" t="s">
        <v>233</v>
      </c>
      <c r="B102" s="81">
        <v>293</v>
      </c>
      <c r="C102" s="81">
        <v>26</v>
      </c>
      <c r="D102" s="81">
        <v>236</v>
      </c>
      <c r="E102" s="81">
        <v>35</v>
      </c>
      <c r="F102" s="81">
        <v>57</v>
      </c>
    </row>
    <row r="103" spans="1:6" s="38" customFormat="1" ht="15" customHeight="1" x14ac:dyDescent="0.35">
      <c r="A103" s="66" t="s">
        <v>162</v>
      </c>
      <c r="B103" s="89">
        <v>39</v>
      </c>
      <c r="C103" s="89">
        <v>5</v>
      </c>
      <c r="D103" s="89">
        <v>31</v>
      </c>
      <c r="E103" s="89">
        <v>6</v>
      </c>
      <c r="F103" s="89">
        <v>8</v>
      </c>
    </row>
    <row r="104" spans="1:6" s="39" customFormat="1" ht="15" customHeight="1" x14ac:dyDescent="0.35">
      <c r="A104" s="67" t="s">
        <v>232</v>
      </c>
      <c r="B104" s="81">
        <v>33</v>
      </c>
      <c r="C104" s="81">
        <v>5</v>
      </c>
      <c r="D104" s="81">
        <v>25</v>
      </c>
      <c r="E104" s="81">
        <v>4</v>
      </c>
      <c r="F104" s="81">
        <v>8</v>
      </c>
    </row>
    <row r="105" spans="1:6" s="39" customFormat="1" ht="15" customHeight="1" x14ac:dyDescent="0.35">
      <c r="A105" s="67" t="s">
        <v>233</v>
      </c>
      <c r="B105" s="81">
        <v>6</v>
      </c>
      <c r="C105" s="81">
        <v>0</v>
      </c>
      <c r="D105" s="81">
        <v>6</v>
      </c>
      <c r="E105" s="81">
        <v>2</v>
      </c>
      <c r="F105" s="81">
        <v>0</v>
      </c>
    </row>
    <row r="106" spans="1:6" s="39" customFormat="1" ht="15" customHeight="1" x14ac:dyDescent="0.35">
      <c r="A106" s="66" t="s">
        <v>177</v>
      </c>
      <c r="B106" s="89">
        <v>7</v>
      </c>
      <c r="C106" s="89">
        <v>0</v>
      </c>
      <c r="D106" s="89">
        <v>6</v>
      </c>
      <c r="E106" s="89">
        <v>2</v>
      </c>
      <c r="F106" s="89">
        <v>1</v>
      </c>
    </row>
    <row r="107" spans="1:6" s="38" customFormat="1" ht="15" customHeight="1" x14ac:dyDescent="0.35">
      <c r="A107" s="67" t="s">
        <v>232</v>
      </c>
      <c r="B107" s="81">
        <v>5</v>
      </c>
      <c r="C107" s="81">
        <v>0</v>
      </c>
      <c r="D107" s="81">
        <v>4</v>
      </c>
      <c r="E107" s="81">
        <v>1</v>
      </c>
      <c r="F107" s="81">
        <v>1</v>
      </c>
    </row>
    <row r="108" spans="1:6" s="39" customFormat="1" ht="15" customHeight="1" x14ac:dyDescent="0.35">
      <c r="A108" s="67" t="s">
        <v>233</v>
      </c>
      <c r="B108" s="81">
        <v>2</v>
      </c>
      <c r="C108" s="81">
        <v>0</v>
      </c>
      <c r="D108" s="81">
        <v>2</v>
      </c>
      <c r="E108" s="81">
        <v>1</v>
      </c>
      <c r="F108" s="81">
        <v>0</v>
      </c>
    </row>
    <row r="109" spans="1:6" s="39" customFormat="1" ht="15" customHeight="1" x14ac:dyDescent="0.35">
      <c r="A109" s="66" t="s">
        <v>163</v>
      </c>
      <c r="B109" s="89">
        <v>6</v>
      </c>
      <c r="C109" s="89">
        <v>0</v>
      </c>
      <c r="D109" s="89">
        <v>6</v>
      </c>
      <c r="E109" s="89">
        <v>4</v>
      </c>
      <c r="F109" s="89">
        <v>0</v>
      </c>
    </row>
    <row r="110" spans="1:6" s="38" customFormat="1" ht="15" customHeight="1" x14ac:dyDescent="0.35">
      <c r="A110" s="67" t="s">
        <v>232</v>
      </c>
      <c r="B110" s="81">
        <v>6</v>
      </c>
      <c r="C110" s="81">
        <v>0</v>
      </c>
      <c r="D110" s="81">
        <v>6</v>
      </c>
      <c r="E110" s="81">
        <v>4</v>
      </c>
      <c r="F110" s="81">
        <v>0</v>
      </c>
    </row>
    <row r="111" spans="1:6" s="39" customFormat="1" ht="15" customHeight="1" x14ac:dyDescent="0.35">
      <c r="A111" s="66" t="s">
        <v>185</v>
      </c>
      <c r="B111" s="89">
        <v>10</v>
      </c>
      <c r="C111" s="89">
        <v>0</v>
      </c>
      <c r="D111" s="89">
        <v>10</v>
      </c>
      <c r="E111" s="89">
        <v>2</v>
      </c>
      <c r="F111" s="89">
        <v>0</v>
      </c>
    </row>
    <row r="112" spans="1:6" s="39" customFormat="1" ht="15" customHeight="1" x14ac:dyDescent="0.35">
      <c r="A112" s="67" t="s">
        <v>232</v>
      </c>
      <c r="B112" s="81">
        <v>8</v>
      </c>
      <c r="C112" s="81">
        <v>0</v>
      </c>
      <c r="D112" s="81">
        <v>8</v>
      </c>
      <c r="E112" s="81">
        <v>1</v>
      </c>
      <c r="F112" s="81">
        <v>0</v>
      </c>
    </row>
    <row r="113" spans="1:12" s="39" customFormat="1" ht="15" customHeight="1" x14ac:dyDescent="0.35">
      <c r="A113" s="67" t="s">
        <v>233</v>
      </c>
      <c r="B113" s="81">
        <v>2</v>
      </c>
      <c r="C113" s="81">
        <v>0</v>
      </c>
      <c r="D113" s="81">
        <v>2</v>
      </c>
      <c r="E113" s="81">
        <v>1</v>
      </c>
      <c r="F113" s="81">
        <v>0</v>
      </c>
    </row>
    <row r="114" spans="1:12" s="38" customFormat="1" ht="15" customHeight="1" x14ac:dyDescent="0.35">
      <c r="A114" s="66" t="s">
        <v>62</v>
      </c>
      <c r="B114" s="89">
        <v>44</v>
      </c>
      <c r="C114" s="89">
        <v>2</v>
      </c>
      <c r="D114" s="89">
        <v>42</v>
      </c>
      <c r="E114" s="89">
        <v>7</v>
      </c>
      <c r="F114" s="89">
        <v>2</v>
      </c>
    </row>
    <row r="115" spans="1:12" s="39" customFormat="1" ht="15" customHeight="1" x14ac:dyDescent="0.35">
      <c r="A115" s="67" t="s">
        <v>232</v>
      </c>
      <c r="B115" s="81">
        <v>18</v>
      </c>
      <c r="C115" s="81">
        <v>0</v>
      </c>
      <c r="D115" s="81">
        <v>18</v>
      </c>
      <c r="E115" s="81">
        <v>1</v>
      </c>
      <c r="F115" s="81">
        <v>0</v>
      </c>
    </row>
    <row r="116" spans="1:12" s="38" customFormat="1" ht="15" customHeight="1" x14ac:dyDescent="0.35">
      <c r="A116" s="67" t="s">
        <v>233</v>
      </c>
      <c r="B116" s="81">
        <v>26</v>
      </c>
      <c r="C116" s="81">
        <v>2</v>
      </c>
      <c r="D116" s="81">
        <v>24</v>
      </c>
      <c r="E116" s="81">
        <v>6</v>
      </c>
      <c r="F116" s="81">
        <v>2</v>
      </c>
    </row>
    <row r="117" spans="1:12" s="39" customFormat="1" ht="15" customHeight="1" x14ac:dyDescent="0.35">
      <c r="A117" s="66" t="s">
        <v>63</v>
      </c>
      <c r="B117" s="89">
        <v>46</v>
      </c>
      <c r="C117" s="89">
        <v>2</v>
      </c>
      <c r="D117" s="89">
        <v>40</v>
      </c>
      <c r="E117" s="89">
        <v>6</v>
      </c>
      <c r="F117" s="89">
        <v>6</v>
      </c>
    </row>
    <row r="118" spans="1:12" s="39" customFormat="1" ht="15" customHeight="1" x14ac:dyDescent="0.35">
      <c r="A118" s="67" t="s">
        <v>232</v>
      </c>
      <c r="B118" s="81">
        <v>24</v>
      </c>
      <c r="C118" s="81">
        <v>0</v>
      </c>
      <c r="D118" s="81">
        <v>21</v>
      </c>
      <c r="E118" s="81">
        <v>3</v>
      </c>
      <c r="F118" s="81">
        <v>3</v>
      </c>
    </row>
    <row r="119" spans="1:12" s="39" customFormat="1" ht="15" customHeight="1" x14ac:dyDescent="0.35">
      <c r="A119" s="67" t="s">
        <v>233</v>
      </c>
      <c r="B119" s="81">
        <v>22</v>
      </c>
      <c r="C119" s="81">
        <v>2</v>
      </c>
      <c r="D119" s="81">
        <v>19</v>
      </c>
      <c r="E119" s="81">
        <v>3</v>
      </c>
      <c r="F119" s="81">
        <v>3</v>
      </c>
    </row>
    <row r="120" spans="1:12" s="38" customFormat="1" ht="15" customHeight="1" x14ac:dyDescent="0.35">
      <c r="A120" s="66" t="s">
        <v>151</v>
      </c>
      <c r="B120" s="89">
        <v>48</v>
      </c>
      <c r="C120" s="89">
        <v>4</v>
      </c>
      <c r="D120" s="89">
        <v>39</v>
      </c>
      <c r="E120" s="89">
        <v>6</v>
      </c>
      <c r="F120" s="89">
        <v>9</v>
      </c>
      <c r="H120" s="109"/>
      <c r="I120" s="109"/>
      <c r="J120" s="109"/>
      <c r="K120" s="109"/>
      <c r="L120" s="109"/>
    </row>
    <row r="121" spans="1:12" s="39" customFormat="1" ht="15" customHeight="1" x14ac:dyDescent="0.35">
      <c r="A121" s="67" t="s">
        <v>232</v>
      </c>
      <c r="B121" s="81">
        <v>48</v>
      </c>
      <c r="C121" s="81">
        <v>4</v>
      </c>
      <c r="D121" s="81">
        <v>39</v>
      </c>
      <c r="E121" s="81">
        <v>6</v>
      </c>
      <c r="F121" s="81">
        <v>9</v>
      </c>
      <c r="H121" s="109"/>
      <c r="I121" s="109"/>
      <c r="J121" s="109"/>
      <c r="K121" s="109"/>
      <c r="L121" s="109"/>
    </row>
    <row r="122" spans="1:12" s="39" customFormat="1" ht="15" customHeight="1" x14ac:dyDescent="0.35">
      <c r="A122" s="66" t="s">
        <v>131</v>
      </c>
      <c r="B122" s="89">
        <v>13</v>
      </c>
      <c r="C122" s="89">
        <v>1</v>
      </c>
      <c r="D122" s="89">
        <v>11</v>
      </c>
      <c r="E122" s="89">
        <v>5</v>
      </c>
      <c r="F122" s="89">
        <v>2</v>
      </c>
      <c r="H122" s="109"/>
      <c r="I122" s="109"/>
      <c r="J122" s="109"/>
      <c r="K122" s="109"/>
      <c r="L122" s="109"/>
    </row>
    <row r="123" spans="1:12" s="38" customFormat="1" ht="15" customHeight="1" x14ac:dyDescent="0.35">
      <c r="A123" s="67" t="s">
        <v>232</v>
      </c>
      <c r="B123" s="81">
        <v>7</v>
      </c>
      <c r="C123" s="81">
        <v>1</v>
      </c>
      <c r="D123" s="81">
        <v>5</v>
      </c>
      <c r="E123" s="81">
        <v>1</v>
      </c>
      <c r="F123" s="81">
        <v>2</v>
      </c>
      <c r="H123" s="64"/>
      <c r="I123" s="64"/>
      <c r="J123" s="64"/>
      <c r="K123" s="64"/>
      <c r="L123" s="64"/>
    </row>
    <row r="124" spans="1:12" s="39" customFormat="1" ht="15" customHeight="1" x14ac:dyDescent="0.35">
      <c r="A124" s="67" t="s">
        <v>233</v>
      </c>
      <c r="B124" s="81">
        <v>6</v>
      </c>
      <c r="C124" s="81">
        <v>0</v>
      </c>
      <c r="D124" s="81">
        <v>6</v>
      </c>
      <c r="E124" s="81">
        <v>4</v>
      </c>
      <c r="F124" s="81">
        <v>0</v>
      </c>
      <c r="H124" s="109"/>
      <c r="I124" s="109"/>
      <c r="J124" s="109"/>
      <c r="K124" s="109"/>
      <c r="L124" s="109"/>
    </row>
    <row r="125" spans="1:12" s="39" customFormat="1" ht="15" customHeight="1" x14ac:dyDescent="0.35">
      <c r="A125" s="66" t="s">
        <v>352</v>
      </c>
      <c r="B125" s="94">
        <v>6192</v>
      </c>
      <c r="C125" s="94">
        <v>318</v>
      </c>
      <c r="D125" s="94">
        <v>5457</v>
      </c>
      <c r="E125" s="94">
        <v>1265</v>
      </c>
      <c r="F125" s="94">
        <v>735</v>
      </c>
    </row>
    <row r="126" spans="1:12" s="39" customFormat="1" ht="15" customHeight="1" x14ac:dyDescent="0.35">
      <c r="A126" s="67" t="s">
        <v>232</v>
      </c>
      <c r="B126" s="81">
        <v>1990</v>
      </c>
      <c r="C126" s="81">
        <v>102</v>
      </c>
      <c r="D126" s="81">
        <v>1731</v>
      </c>
      <c r="E126" s="81">
        <v>387</v>
      </c>
      <c r="F126" s="81">
        <v>259</v>
      </c>
    </row>
    <row r="127" spans="1:12" s="39" customFormat="1" ht="15" customHeight="1" x14ac:dyDescent="0.35">
      <c r="A127" s="67" t="s">
        <v>233</v>
      </c>
      <c r="B127" s="81">
        <v>4202</v>
      </c>
      <c r="C127" s="81">
        <v>216</v>
      </c>
      <c r="D127" s="81">
        <v>3726</v>
      </c>
      <c r="E127" s="81">
        <v>878</v>
      </c>
      <c r="F127" s="81">
        <v>476</v>
      </c>
    </row>
    <row r="128" spans="1:12" s="64" customFormat="1" ht="15.75" x14ac:dyDescent="0.35">
      <c r="A128" s="66" t="s">
        <v>64</v>
      </c>
      <c r="B128" s="89">
        <v>69</v>
      </c>
      <c r="C128" s="89">
        <v>11</v>
      </c>
      <c r="D128" s="89">
        <v>51</v>
      </c>
      <c r="E128" s="89">
        <v>9</v>
      </c>
      <c r="F128" s="89">
        <v>18</v>
      </c>
    </row>
    <row r="129" spans="1:6" s="64" customFormat="1" ht="15.75" x14ac:dyDescent="0.35">
      <c r="A129" s="67" t="s">
        <v>232</v>
      </c>
      <c r="B129" s="81">
        <v>66</v>
      </c>
      <c r="C129" s="81">
        <v>11</v>
      </c>
      <c r="D129" s="81">
        <v>48</v>
      </c>
      <c r="E129" s="81">
        <v>9</v>
      </c>
      <c r="F129" s="81">
        <v>18</v>
      </c>
    </row>
    <row r="130" spans="1:6" s="64" customFormat="1" ht="15.75" x14ac:dyDescent="0.35">
      <c r="A130" s="67" t="s">
        <v>233</v>
      </c>
      <c r="B130" s="81">
        <v>3</v>
      </c>
      <c r="C130" s="81">
        <v>0</v>
      </c>
      <c r="D130" s="81">
        <v>3</v>
      </c>
      <c r="E130" s="81">
        <v>0</v>
      </c>
      <c r="F130" s="81">
        <v>0</v>
      </c>
    </row>
    <row r="131" spans="1:6" s="64" customFormat="1" ht="15.75" x14ac:dyDescent="0.35">
      <c r="A131" s="66" t="s">
        <v>261</v>
      </c>
      <c r="B131" s="89">
        <v>334</v>
      </c>
      <c r="C131" s="89">
        <v>17</v>
      </c>
      <c r="D131" s="89">
        <v>273</v>
      </c>
      <c r="E131" s="89">
        <v>64</v>
      </c>
      <c r="F131" s="89">
        <v>61</v>
      </c>
    </row>
    <row r="132" spans="1:6" s="64" customFormat="1" ht="15.75" x14ac:dyDescent="0.35">
      <c r="A132" s="67" t="s">
        <v>232</v>
      </c>
      <c r="B132" s="81">
        <v>286</v>
      </c>
      <c r="C132" s="81">
        <v>15</v>
      </c>
      <c r="D132" s="81">
        <v>231</v>
      </c>
      <c r="E132" s="81">
        <v>47</v>
      </c>
      <c r="F132" s="81">
        <v>55</v>
      </c>
    </row>
    <row r="133" spans="1:6" s="64" customFormat="1" ht="15.75" x14ac:dyDescent="0.35">
      <c r="A133" s="67" t="s">
        <v>233</v>
      </c>
      <c r="B133" s="81">
        <v>48</v>
      </c>
      <c r="C133" s="81">
        <v>2</v>
      </c>
      <c r="D133" s="81">
        <v>42</v>
      </c>
      <c r="E133" s="81">
        <v>17</v>
      </c>
      <c r="F133" s="81">
        <v>6</v>
      </c>
    </row>
    <row r="134" spans="1:6" s="64" customFormat="1" ht="15.75" x14ac:dyDescent="0.35">
      <c r="A134" s="66" t="s">
        <v>236</v>
      </c>
      <c r="B134" s="89">
        <v>3448</v>
      </c>
      <c r="C134" s="89">
        <v>367</v>
      </c>
      <c r="D134" s="89">
        <v>2657</v>
      </c>
      <c r="E134" s="89">
        <v>545</v>
      </c>
      <c r="F134" s="89">
        <v>791</v>
      </c>
    </row>
    <row r="135" spans="1:6" ht="15.75" x14ac:dyDescent="0.35">
      <c r="A135" s="67" t="s">
        <v>232</v>
      </c>
      <c r="B135" s="81">
        <v>3304</v>
      </c>
      <c r="C135" s="81">
        <v>355</v>
      </c>
      <c r="D135" s="81">
        <v>2543</v>
      </c>
      <c r="E135" s="81">
        <v>518</v>
      </c>
      <c r="F135" s="81">
        <v>761</v>
      </c>
    </row>
    <row r="136" spans="1:6" s="64" customFormat="1" ht="15.75" x14ac:dyDescent="0.35">
      <c r="A136" s="67" t="s">
        <v>233</v>
      </c>
      <c r="B136" s="81">
        <v>144</v>
      </c>
      <c r="C136" s="81">
        <v>12</v>
      </c>
      <c r="D136" s="81">
        <v>114</v>
      </c>
      <c r="E136" s="81">
        <v>27</v>
      </c>
      <c r="F136" s="81">
        <v>30</v>
      </c>
    </row>
    <row r="137" spans="1:6" ht="15.75" x14ac:dyDescent="0.35">
      <c r="A137" s="66" t="s">
        <v>147</v>
      </c>
      <c r="B137" s="89">
        <v>6</v>
      </c>
      <c r="C137" s="89">
        <v>0</v>
      </c>
      <c r="D137" s="89">
        <v>6</v>
      </c>
      <c r="E137" s="89">
        <v>2</v>
      </c>
      <c r="F137" s="89">
        <v>0</v>
      </c>
    </row>
    <row r="138" spans="1:6" ht="15.75" x14ac:dyDescent="0.35">
      <c r="A138" s="67" t="s">
        <v>232</v>
      </c>
      <c r="B138" s="81">
        <v>4</v>
      </c>
      <c r="C138" s="81">
        <v>0</v>
      </c>
      <c r="D138" s="81">
        <v>4</v>
      </c>
      <c r="E138" s="81">
        <v>0</v>
      </c>
      <c r="F138" s="81">
        <v>0</v>
      </c>
    </row>
    <row r="139" spans="1:6" s="64" customFormat="1" ht="15.75" x14ac:dyDescent="0.35">
      <c r="A139" s="67" t="s">
        <v>233</v>
      </c>
      <c r="B139" s="81">
        <v>2</v>
      </c>
      <c r="C139" s="81">
        <v>0</v>
      </c>
      <c r="D139" s="81">
        <v>2</v>
      </c>
      <c r="E139" s="81">
        <v>2</v>
      </c>
      <c r="F139" s="81">
        <v>0</v>
      </c>
    </row>
    <row r="140" spans="1:6" ht="15.75" x14ac:dyDescent="0.35">
      <c r="A140" s="66" t="s">
        <v>262</v>
      </c>
      <c r="B140" s="89">
        <v>16</v>
      </c>
      <c r="C140" s="89">
        <v>0</v>
      </c>
      <c r="D140" s="89">
        <v>15</v>
      </c>
      <c r="E140" s="89">
        <v>4</v>
      </c>
      <c r="F140" s="89">
        <v>1</v>
      </c>
    </row>
    <row r="141" spans="1:6" s="64" customFormat="1" ht="15.75" x14ac:dyDescent="0.35">
      <c r="A141" s="67" t="s">
        <v>232</v>
      </c>
      <c r="B141" s="81">
        <v>4</v>
      </c>
      <c r="C141" s="81">
        <v>0</v>
      </c>
      <c r="D141" s="81">
        <v>3</v>
      </c>
      <c r="E141" s="81">
        <v>1</v>
      </c>
      <c r="F141" s="81">
        <v>1</v>
      </c>
    </row>
    <row r="142" spans="1:6" s="64" customFormat="1" ht="15.75" x14ac:dyDescent="0.35">
      <c r="A142" s="67" t="s">
        <v>233</v>
      </c>
      <c r="B142" s="81">
        <v>12</v>
      </c>
      <c r="C142" s="81">
        <v>0</v>
      </c>
      <c r="D142" s="81">
        <v>12</v>
      </c>
      <c r="E142" s="81">
        <v>3</v>
      </c>
      <c r="F142" s="81">
        <v>0</v>
      </c>
    </row>
    <row r="143" spans="1:6" ht="15.75" x14ac:dyDescent="0.35">
      <c r="A143" s="66" t="s">
        <v>174</v>
      </c>
      <c r="B143" s="89">
        <v>2</v>
      </c>
      <c r="C143" s="89">
        <v>0</v>
      </c>
      <c r="D143" s="89">
        <v>2</v>
      </c>
      <c r="E143" s="89">
        <v>1</v>
      </c>
      <c r="F143" s="89">
        <v>0</v>
      </c>
    </row>
    <row r="144" spans="1:6" s="64" customFormat="1" ht="15.75" x14ac:dyDescent="0.35">
      <c r="A144" s="67" t="s">
        <v>232</v>
      </c>
      <c r="B144" s="81">
        <v>2</v>
      </c>
      <c r="C144" s="81">
        <v>0</v>
      </c>
      <c r="D144" s="81">
        <v>2</v>
      </c>
      <c r="E144" s="81">
        <v>1</v>
      </c>
      <c r="F144" s="81">
        <v>0</v>
      </c>
    </row>
    <row r="145" spans="1:6" s="64" customFormat="1" ht="15.75" x14ac:dyDescent="0.35">
      <c r="A145" s="66" t="s">
        <v>178</v>
      </c>
      <c r="B145" s="89">
        <v>5</v>
      </c>
      <c r="C145" s="89">
        <v>0</v>
      </c>
      <c r="D145" s="89">
        <v>5</v>
      </c>
      <c r="E145" s="89">
        <v>1</v>
      </c>
      <c r="F145" s="89">
        <v>0</v>
      </c>
    </row>
    <row r="146" spans="1:6" ht="15.75" x14ac:dyDescent="0.35">
      <c r="A146" s="67" t="s">
        <v>232</v>
      </c>
      <c r="B146" s="81">
        <v>3</v>
      </c>
      <c r="C146" s="81">
        <v>0</v>
      </c>
      <c r="D146" s="81">
        <v>3</v>
      </c>
      <c r="E146" s="81">
        <v>0</v>
      </c>
      <c r="F146" s="81">
        <v>0</v>
      </c>
    </row>
    <row r="147" spans="1:6" s="64" customFormat="1" ht="15.75" x14ac:dyDescent="0.35">
      <c r="A147" s="67" t="s">
        <v>233</v>
      </c>
      <c r="B147" s="81">
        <v>2</v>
      </c>
      <c r="C147" s="81">
        <v>0</v>
      </c>
      <c r="D147" s="81">
        <v>2</v>
      </c>
      <c r="E147" s="81">
        <v>1</v>
      </c>
      <c r="F147" s="81">
        <v>0</v>
      </c>
    </row>
    <row r="148" spans="1:6" ht="15.75" x14ac:dyDescent="0.35">
      <c r="A148" s="66" t="s">
        <v>65</v>
      </c>
      <c r="B148" s="89">
        <v>29</v>
      </c>
      <c r="C148" s="89">
        <v>1</v>
      </c>
      <c r="D148" s="89">
        <v>28</v>
      </c>
      <c r="E148" s="89">
        <v>5</v>
      </c>
      <c r="F148" s="89">
        <v>1</v>
      </c>
    </row>
    <row r="149" spans="1:6" ht="15.75" x14ac:dyDescent="0.35">
      <c r="A149" s="67" t="s">
        <v>232</v>
      </c>
      <c r="B149" s="81">
        <v>28</v>
      </c>
      <c r="C149" s="81">
        <v>1</v>
      </c>
      <c r="D149" s="81">
        <v>27</v>
      </c>
      <c r="E149" s="81">
        <v>4</v>
      </c>
      <c r="F149" s="81">
        <v>1</v>
      </c>
    </row>
    <row r="150" spans="1:6" s="64" customFormat="1" ht="15.75" x14ac:dyDescent="0.35">
      <c r="A150" s="67" t="s">
        <v>233</v>
      </c>
      <c r="B150" s="81">
        <v>1</v>
      </c>
      <c r="C150" s="81">
        <v>0</v>
      </c>
      <c r="D150" s="81">
        <v>1</v>
      </c>
      <c r="E150" s="81">
        <v>1</v>
      </c>
      <c r="F150" s="81">
        <v>0</v>
      </c>
    </row>
    <row r="151" spans="1:6" ht="15.75" x14ac:dyDescent="0.35">
      <c r="A151" s="66" t="s">
        <v>243</v>
      </c>
      <c r="B151" s="89">
        <v>297</v>
      </c>
      <c r="C151" s="89">
        <v>25</v>
      </c>
      <c r="D151" s="89">
        <v>236</v>
      </c>
      <c r="E151" s="89">
        <v>55</v>
      </c>
      <c r="F151" s="89">
        <v>61</v>
      </c>
    </row>
    <row r="152" spans="1:6" s="64" customFormat="1" ht="15.75" x14ac:dyDescent="0.35">
      <c r="A152" s="67" t="s">
        <v>232</v>
      </c>
      <c r="B152" s="81">
        <v>81</v>
      </c>
      <c r="C152" s="81">
        <v>8</v>
      </c>
      <c r="D152" s="81">
        <v>64</v>
      </c>
      <c r="E152" s="81">
        <v>17</v>
      </c>
      <c r="F152" s="81">
        <v>17</v>
      </c>
    </row>
    <row r="153" spans="1:6" s="64" customFormat="1" ht="15.75" x14ac:dyDescent="0.35">
      <c r="A153" s="67" t="s">
        <v>233</v>
      </c>
      <c r="B153" s="81">
        <v>216</v>
      </c>
      <c r="C153" s="81">
        <v>17</v>
      </c>
      <c r="D153" s="81">
        <v>172</v>
      </c>
      <c r="E153" s="81">
        <v>38</v>
      </c>
      <c r="F153" s="81">
        <v>44</v>
      </c>
    </row>
    <row r="154" spans="1:6" ht="15.75" x14ac:dyDescent="0.35">
      <c r="A154" s="66" t="s">
        <v>181</v>
      </c>
      <c r="B154" s="89">
        <v>17</v>
      </c>
      <c r="C154" s="89">
        <v>0</v>
      </c>
      <c r="D154" s="89">
        <v>17</v>
      </c>
      <c r="E154" s="89">
        <v>3</v>
      </c>
      <c r="F154" s="89">
        <v>0</v>
      </c>
    </row>
    <row r="155" spans="1:6" s="64" customFormat="1" ht="15.75" x14ac:dyDescent="0.35">
      <c r="A155" s="67" t="s">
        <v>232</v>
      </c>
      <c r="B155" s="81">
        <v>11</v>
      </c>
      <c r="C155" s="81">
        <v>0</v>
      </c>
      <c r="D155" s="81">
        <v>11</v>
      </c>
      <c r="E155" s="81">
        <v>2</v>
      </c>
      <c r="F155" s="81">
        <v>0</v>
      </c>
    </row>
    <row r="156" spans="1:6" s="64" customFormat="1" ht="15.75" x14ac:dyDescent="0.35">
      <c r="A156" s="67" t="s">
        <v>233</v>
      </c>
      <c r="B156" s="81">
        <v>6</v>
      </c>
      <c r="C156" s="81">
        <v>0</v>
      </c>
      <c r="D156" s="81">
        <v>6</v>
      </c>
      <c r="E156" s="81">
        <v>1</v>
      </c>
      <c r="F156" s="81">
        <v>0</v>
      </c>
    </row>
    <row r="157" spans="1:6" s="64" customFormat="1" ht="15.75" x14ac:dyDescent="0.35">
      <c r="A157" s="66" t="s">
        <v>66</v>
      </c>
      <c r="B157" s="89">
        <v>146</v>
      </c>
      <c r="C157" s="89">
        <v>7</v>
      </c>
      <c r="D157" s="89">
        <v>128</v>
      </c>
      <c r="E157" s="89">
        <v>17</v>
      </c>
      <c r="F157" s="89">
        <v>18</v>
      </c>
    </row>
    <row r="158" spans="1:6" s="64" customFormat="1" ht="15.75" x14ac:dyDescent="0.35">
      <c r="A158" s="67" t="s">
        <v>232</v>
      </c>
      <c r="B158" s="81">
        <v>73</v>
      </c>
      <c r="C158" s="81">
        <v>0</v>
      </c>
      <c r="D158" s="81">
        <v>69</v>
      </c>
      <c r="E158" s="81">
        <v>8</v>
      </c>
      <c r="F158" s="81">
        <v>4</v>
      </c>
    </row>
    <row r="159" spans="1:6" s="64" customFormat="1" ht="15.75" x14ac:dyDescent="0.35">
      <c r="A159" s="67" t="s">
        <v>233</v>
      </c>
      <c r="B159" s="81">
        <v>73</v>
      </c>
      <c r="C159" s="81">
        <v>7</v>
      </c>
      <c r="D159" s="81">
        <v>59</v>
      </c>
      <c r="E159" s="81">
        <v>9</v>
      </c>
      <c r="F159" s="81">
        <v>14</v>
      </c>
    </row>
    <row r="160" spans="1:6" s="64" customFormat="1" ht="15.75" x14ac:dyDescent="0.35">
      <c r="A160" s="66" t="s">
        <v>67</v>
      </c>
      <c r="B160" s="89">
        <v>113</v>
      </c>
      <c r="C160" s="89">
        <v>5</v>
      </c>
      <c r="D160" s="89">
        <v>102</v>
      </c>
      <c r="E160" s="89">
        <v>18</v>
      </c>
      <c r="F160" s="89">
        <v>11</v>
      </c>
    </row>
    <row r="161" spans="1:6" ht="15.75" x14ac:dyDescent="0.35">
      <c r="A161" s="67" t="s">
        <v>232</v>
      </c>
      <c r="B161" s="81">
        <v>108</v>
      </c>
      <c r="C161" s="81">
        <v>5</v>
      </c>
      <c r="D161" s="81">
        <v>97</v>
      </c>
      <c r="E161" s="81">
        <v>18</v>
      </c>
      <c r="F161" s="81">
        <v>11</v>
      </c>
    </row>
    <row r="162" spans="1:6" s="64" customFormat="1" ht="15.75" x14ac:dyDescent="0.35">
      <c r="A162" s="67" t="s">
        <v>233</v>
      </c>
      <c r="B162" s="81">
        <v>5</v>
      </c>
      <c r="C162" s="81">
        <v>0</v>
      </c>
      <c r="D162" s="81">
        <v>5</v>
      </c>
      <c r="E162" s="81">
        <v>0</v>
      </c>
      <c r="F162" s="81">
        <v>0</v>
      </c>
    </row>
    <row r="163" spans="1:6" s="64" customFormat="1" ht="15.75" x14ac:dyDescent="0.35">
      <c r="A163" s="66" t="s">
        <v>68</v>
      </c>
      <c r="B163" s="89">
        <v>17</v>
      </c>
      <c r="C163" s="89">
        <v>0</v>
      </c>
      <c r="D163" s="89">
        <v>17</v>
      </c>
      <c r="E163" s="89">
        <v>3</v>
      </c>
      <c r="F163" s="89">
        <v>0</v>
      </c>
    </row>
    <row r="164" spans="1:6" ht="15.75" x14ac:dyDescent="0.35">
      <c r="A164" s="67" t="s">
        <v>232</v>
      </c>
      <c r="B164" s="81">
        <v>9</v>
      </c>
      <c r="C164" s="81">
        <v>0</v>
      </c>
      <c r="D164" s="81">
        <v>9</v>
      </c>
      <c r="E164" s="81">
        <v>1</v>
      </c>
      <c r="F164" s="81">
        <v>0</v>
      </c>
    </row>
    <row r="165" spans="1:6" s="64" customFormat="1" ht="15.75" x14ac:dyDescent="0.35">
      <c r="A165" s="67" t="s">
        <v>233</v>
      </c>
      <c r="B165" s="81">
        <v>8</v>
      </c>
      <c r="C165" s="81">
        <v>0</v>
      </c>
      <c r="D165" s="81">
        <v>8</v>
      </c>
      <c r="E165" s="81">
        <v>2</v>
      </c>
      <c r="F165" s="81">
        <v>0</v>
      </c>
    </row>
    <row r="166" spans="1:6" s="64" customFormat="1" ht="15.75" x14ac:dyDescent="0.35">
      <c r="A166" s="66" t="s">
        <v>309</v>
      </c>
      <c r="B166" s="89">
        <v>79</v>
      </c>
      <c r="C166" s="89">
        <v>0</v>
      </c>
      <c r="D166" s="89">
        <v>71</v>
      </c>
      <c r="E166" s="89">
        <v>4</v>
      </c>
      <c r="F166" s="89">
        <v>8</v>
      </c>
    </row>
    <row r="167" spans="1:6" ht="15.75" x14ac:dyDescent="0.35">
      <c r="A167" s="67" t="s">
        <v>232</v>
      </c>
      <c r="B167" s="81">
        <v>4</v>
      </c>
      <c r="C167" s="81">
        <v>0</v>
      </c>
      <c r="D167" s="81">
        <v>4</v>
      </c>
      <c r="E167" s="81">
        <v>0</v>
      </c>
      <c r="F167" s="81">
        <v>0</v>
      </c>
    </row>
    <row r="168" spans="1:6" s="64" customFormat="1" ht="15.75" x14ac:dyDescent="0.35">
      <c r="A168" s="67" t="s">
        <v>233</v>
      </c>
      <c r="B168" s="81">
        <v>75</v>
      </c>
      <c r="C168" s="81">
        <v>0</v>
      </c>
      <c r="D168" s="81">
        <v>67</v>
      </c>
      <c r="E168" s="81">
        <v>4</v>
      </c>
      <c r="F168" s="81">
        <v>8</v>
      </c>
    </row>
    <row r="169" spans="1:6" s="64" customFormat="1" ht="15.75" x14ac:dyDescent="0.35">
      <c r="A169" s="66" t="s">
        <v>206</v>
      </c>
      <c r="B169" s="89">
        <v>38</v>
      </c>
      <c r="C169" s="89">
        <v>0</v>
      </c>
      <c r="D169" s="89">
        <v>34</v>
      </c>
      <c r="E169" s="89">
        <v>9</v>
      </c>
      <c r="F169" s="89">
        <v>4</v>
      </c>
    </row>
    <row r="170" spans="1:6" ht="15.75" x14ac:dyDescent="0.35">
      <c r="A170" s="67" t="s">
        <v>232</v>
      </c>
      <c r="B170" s="81">
        <v>22</v>
      </c>
      <c r="C170" s="81">
        <v>0</v>
      </c>
      <c r="D170" s="81">
        <v>20</v>
      </c>
      <c r="E170" s="81">
        <v>7</v>
      </c>
      <c r="F170" s="81">
        <v>2</v>
      </c>
    </row>
    <row r="171" spans="1:6" s="64" customFormat="1" ht="15.75" x14ac:dyDescent="0.35">
      <c r="A171" s="67" t="s">
        <v>233</v>
      </c>
      <c r="B171" s="81">
        <v>16</v>
      </c>
      <c r="C171" s="81">
        <v>0</v>
      </c>
      <c r="D171" s="81">
        <v>14</v>
      </c>
      <c r="E171" s="81">
        <v>2</v>
      </c>
      <c r="F171" s="81">
        <v>2</v>
      </c>
    </row>
    <row r="172" spans="1:6" s="64" customFormat="1" ht="15.75" x14ac:dyDescent="0.35">
      <c r="A172" s="66" t="s">
        <v>69</v>
      </c>
      <c r="B172" s="89">
        <v>7</v>
      </c>
      <c r="C172" s="89">
        <v>0</v>
      </c>
      <c r="D172" s="89">
        <v>5</v>
      </c>
      <c r="E172" s="89">
        <v>0</v>
      </c>
      <c r="F172" s="89">
        <v>2</v>
      </c>
    </row>
    <row r="173" spans="1:6" s="64" customFormat="1" ht="15.75" x14ac:dyDescent="0.35">
      <c r="A173" s="67" t="s">
        <v>232</v>
      </c>
      <c r="B173" s="81">
        <v>2</v>
      </c>
      <c r="C173" s="81">
        <v>0</v>
      </c>
      <c r="D173" s="81">
        <v>1</v>
      </c>
      <c r="E173" s="81">
        <v>0</v>
      </c>
      <c r="F173" s="81">
        <v>1</v>
      </c>
    </row>
    <row r="174" spans="1:6" s="64" customFormat="1" ht="15.75" x14ac:dyDescent="0.35">
      <c r="A174" s="67" t="s">
        <v>233</v>
      </c>
      <c r="B174" s="81">
        <v>5</v>
      </c>
      <c r="C174" s="81">
        <v>0</v>
      </c>
      <c r="D174" s="81">
        <v>4</v>
      </c>
      <c r="E174" s="81">
        <v>0</v>
      </c>
      <c r="F174" s="81">
        <v>1</v>
      </c>
    </row>
    <row r="175" spans="1:6" ht="15.75" x14ac:dyDescent="0.35">
      <c r="A175" s="66" t="s">
        <v>70</v>
      </c>
      <c r="B175" s="89">
        <v>1500</v>
      </c>
      <c r="C175" s="89">
        <v>154</v>
      </c>
      <c r="D175" s="89">
        <v>1079</v>
      </c>
      <c r="E175" s="89">
        <v>38</v>
      </c>
      <c r="F175" s="89">
        <v>421</v>
      </c>
    </row>
    <row r="176" spans="1:6" s="64" customFormat="1" ht="15.75" x14ac:dyDescent="0.35">
      <c r="A176" s="67" t="s">
        <v>232</v>
      </c>
      <c r="B176" s="81">
        <v>110</v>
      </c>
      <c r="C176" s="81">
        <v>11</v>
      </c>
      <c r="D176" s="81">
        <v>71</v>
      </c>
      <c r="E176" s="81">
        <v>4</v>
      </c>
      <c r="F176" s="81">
        <v>39</v>
      </c>
    </row>
    <row r="177" spans="1:6" ht="15.75" x14ac:dyDescent="0.35">
      <c r="A177" s="67" t="s">
        <v>233</v>
      </c>
      <c r="B177" s="81">
        <v>1390</v>
      </c>
      <c r="C177" s="81">
        <v>143</v>
      </c>
      <c r="D177" s="81">
        <v>1008</v>
      </c>
      <c r="E177" s="81">
        <v>34</v>
      </c>
      <c r="F177" s="81">
        <v>382</v>
      </c>
    </row>
    <row r="178" spans="1:6" s="64" customFormat="1" ht="15.75" x14ac:dyDescent="0.35">
      <c r="A178" s="66" t="s">
        <v>71</v>
      </c>
      <c r="B178" s="89">
        <v>374</v>
      </c>
      <c r="C178" s="89">
        <v>23</v>
      </c>
      <c r="D178" s="89">
        <v>303</v>
      </c>
      <c r="E178" s="89">
        <v>7</v>
      </c>
      <c r="F178" s="89">
        <v>71</v>
      </c>
    </row>
    <row r="179" spans="1:6" s="64" customFormat="1" ht="15.75" x14ac:dyDescent="0.35">
      <c r="A179" s="67" t="s">
        <v>232</v>
      </c>
      <c r="B179" s="81">
        <v>6</v>
      </c>
      <c r="C179" s="81">
        <v>1</v>
      </c>
      <c r="D179" s="81">
        <v>4</v>
      </c>
      <c r="E179" s="81">
        <v>0</v>
      </c>
      <c r="F179" s="81">
        <v>2</v>
      </c>
    </row>
    <row r="180" spans="1:6" s="64" customFormat="1" ht="15.75" x14ac:dyDescent="0.35">
      <c r="A180" s="67" t="s">
        <v>233</v>
      </c>
      <c r="B180" s="81">
        <v>368</v>
      </c>
      <c r="C180" s="81">
        <v>22</v>
      </c>
      <c r="D180" s="81">
        <v>299</v>
      </c>
      <c r="E180" s="81">
        <v>7</v>
      </c>
      <c r="F180" s="81">
        <v>69</v>
      </c>
    </row>
    <row r="181" spans="1:6" s="64" customFormat="1" ht="30" x14ac:dyDescent="0.35">
      <c r="A181" s="190" t="s">
        <v>360</v>
      </c>
      <c r="B181" s="89">
        <v>5</v>
      </c>
      <c r="C181" s="89">
        <v>1</v>
      </c>
      <c r="D181" s="89">
        <v>1</v>
      </c>
      <c r="E181" s="89">
        <v>0</v>
      </c>
      <c r="F181" s="89">
        <v>4</v>
      </c>
    </row>
    <row r="182" spans="1:6" ht="15.75" x14ac:dyDescent="0.35">
      <c r="A182" s="67" t="s">
        <v>232</v>
      </c>
      <c r="B182" s="81">
        <v>5</v>
      </c>
      <c r="C182" s="81">
        <v>1</v>
      </c>
      <c r="D182" s="81">
        <v>1</v>
      </c>
      <c r="E182" s="81">
        <v>0</v>
      </c>
      <c r="F182" s="81">
        <v>4</v>
      </c>
    </row>
    <row r="183" spans="1:6" s="64" customFormat="1" ht="30" x14ac:dyDescent="0.35">
      <c r="A183" s="190" t="s">
        <v>361</v>
      </c>
      <c r="B183" s="89">
        <v>396</v>
      </c>
      <c r="C183" s="89">
        <v>48</v>
      </c>
      <c r="D183" s="89">
        <v>251</v>
      </c>
      <c r="E183" s="89">
        <v>25</v>
      </c>
      <c r="F183" s="89">
        <v>145</v>
      </c>
    </row>
    <row r="184" spans="1:6" ht="15.75" x14ac:dyDescent="0.35">
      <c r="A184" s="67" t="s">
        <v>232</v>
      </c>
      <c r="B184" s="81">
        <v>279</v>
      </c>
      <c r="C184" s="81">
        <v>36</v>
      </c>
      <c r="D184" s="81">
        <v>171</v>
      </c>
      <c r="E184" s="81">
        <v>11</v>
      </c>
      <c r="F184" s="81">
        <v>108</v>
      </c>
    </row>
    <row r="185" spans="1:6" s="64" customFormat="1" ht="15.75" x14ac:dyDescent="0.35">
      <c r="A185" s="67" t="s">
        <v>233</v>
      </c>
      <c r="B185" s="81">
        <v>117</v>
      </c>
      <c r="C185" s="81">
        <v>12</v>
      </c>
      <c r="D185" s="81">
        <v>80</v>
      </c>
      <c r="E185" s="81">
        <v>14</v>
      </c>
      <c r="F185" s="81">
        <v>37</v>
      </c>
    </row>
    <row r="186" spans="1:6" s="64" customFormat="1" ht="15.75" x14ac:dyDescent="0.35">
      <c r="A186" s="66" t="s">
        <v>160</v>
      </c>
      <c r="B186" s="89">
        <v>366</v>
      </c>
      <c r="C186" s="89">
        <v>36</v>
      </c>
      <c r="D186" s="89">
        <v>291</v>
      </c>
      <c r="E186" s="89">
        <v>22</v>
      </c>
      <c r="F186" s="89">
        <v>75</v>
      </c>
    </row>
    <row r="187" spans="1:6" ht="15.75" x14ac:dyDescent="0.35">
      <c r="A187" s="67" t="s">
        <v>232</v>
      </c>
      <c r="B187" s="81">
        <v>176</v>
      </c>
      <c r="C187" s="81">
        <v>15</v>
      </c>
      <c r="D187" s="81">
        <v>140</v>
      </c>
      <c r="E187" s="81">
        <v>9</v>
      </c>
      <c r="F187" s="81">
        <v>36</v>
      </c>
    </row>
    <row r="188" spans="1:6" s="64" customFormat="1" ht="15.75" x14ac:dyDescent="0.35">
      <c r="A188" s="67" t="s">
        <v>233</v>
      </c>
      <c r="B188" s="81">
        <v>190</v>
      </c>
      <c r="C188" s="81">
        <v>21</v>
      </c>
      <c r="D188" s="81">
        <v>151</v>
      </c>
      <c r="E188" s="81">
        <v>13</v>
      </c>
      <c r="F188" s="81">
        <v>39</v>
      </c>
    </row>
    <row r="189" spans="1:6" s="64" customFormat="1" ht="15.75" x14ac:dyDescent="0.35">
      <c r="A189" s="66" t="s">
        <v>332</v>
      </c>
      <c r="B189" s="89">
        <v>20</v>
      </c>
      <c r="C189" s="89">
        <v>3</v>
      </c>
      <c r="D189" s="89">
        <v>17</v>
      </c>
      <c r="E189" s="89">
        <v>0</v>
      </c>
      <c r="F189" s="89">
        <v>3</v>
      </c>
    </row>
    <row r="190" spans="1:6" ht="15.75" x14ac:dyDescent="0.35">
      <c r="A190" s="67" t="s">
        <v>232</v>
      </c>
      <c r="B190" s="81">
        <v>16</v>
      </c>
      <c r="C190" s="81">
        <v>2</v>
      </c>
      <c r="D190" s="81">
        <v>14</v>
      </c>
      <c r="E190" s="81">
        <v>0</v>
      </c>
      <c r="F190" s="81">
        <v>2</v>
      </c>
    </row>
    <row r="191" spans="1:6" s="64" customFormat="1" ht="15.75" x14ac:dyDescent="0.35">
      <c r="A191" s="67" t="s">
        <v>233</v>
      </c>
      <c r="B191" s="81">
        <v>4</v>
      </c>
      <c r="C191" s="81">
        <v>1</v>
      </c>
      <c r="D191" s="81">
        <v>3</v>
      </c>
      <c r="E191" s="81">
        <v>0</v>
      </c>
      <c r="F191" s="81">
        <v>1</v>
      </c>
    </row>
    <row r="192" spans="1:6" s="64" customFormat="1" ht="15.75" x14ac:dyDescent="0.35">
      <c r="A192" s="66" t="s">
        <v>288</v>
      </c>
      <c r="B192" s="89">
        <v>9</v>
      </c>
      <c r="C192" s="89">
        <v>0</v>
      </c>
      <c r="D192" s="89">
        <v>9</v>
      </c>
      <c r="E192" s="89">
        <v>1</v>
      </c>
      <c r="F192" s="89">
        <v>0</v>
      </c>
    </row>
    <row r="193" spans="1:6" s="64" customFormat="1" ht="15.75" x14ac:dyDescent="0.35">
      <c r="A193" s="67" t="s">
        <v>232</v>
      </c>
      <c r="B193" s="81">
        <v>6</v>
      </c>
      <c r="C193" s="81">
        <v>0</v>
      </c>
      <c r="D193" s="81">
        <v>6</v>
      </c>
      <c r="E193" s="81">
        <v>1</v>
      </c>
      <c r="F193" s="81">
        <v>0</v>
      </c>
    </row>
    <row r="194" spans="1:6" s="64" customFormat="1" ht="15.75" x14ac:dyDescent="0.35">
      <c r="A194" s="67" t="s">
        <v>233</v>
      </c>
      <c r="B194" s="81">
        <v>3</v>
      </c>
      <c r="C194" s="81">
        <v>0</v>
      </c>
      <c r="D194" s="81">
        <v>3</v>
      </c>
      <c r="E194" s="81">
        <v>0</v>
      </c>
      <c r="F194" s="81">
        <v>0</v>
      </c>
    </row>
    <row r="195" spans="1:6" ht="15.75" x14ac:dyDescent="0.35">
      <c r="A195" s="66" t="s">
        <v>289</v>
      </c>
      <c r="B195" s="89">
        <v>7</v>
      </c>
      <c r="C195" s="89">
        <v>0</v>
      </c>
      <c r="D195" s="89">
        <v>7</v>
      </c>
      <c r="E195" s="89">
        <v>1</v>
      </c>
      <c r="F195" s="89">
        <v>0</v>
      </c>
    </row>
    <row r="196" spans="1:6" s="64" customFormat="1" ht="15.75" x14ac:dyDescent="0.35">
      <c r="A196" s="67" t="s">
        <v>232</v>
      </c>
      <c r="B196" s="81">
        <v>6</v>
      </c>
      <c r="C196" s="81">
        <v>0</v>
      </c>
      <c r="D196" s="81">
        <v>6</v>
      </c>
      <c r="E196" s="81">
        <v>0</v>
      </c>
      <c r="F196" s="81">
        <v>0</v>
      </c>
    </row>
    <row r="197" spans="1:6" s="64" customFormat="1" ht="15.75" x14ac:dyDescent="0.35">
      <c r="A197" s="67" t="s">
        <v>233</v>
      </c>
      <c r="B197" s="81">
        <v>1</v>
      </c>
      <c r="C197" s="81">
        <v>0</v>
      </c>
      <c r="D197" s="81">
        <v>1</v>
      </c>
      <c r="E197" s="81">
        <v>1</v>
      </c>
      <c r="F197" s="81">
        <v>0</v>
      </c>
    </row>
    <row r="198" spans="1:6" s="64" customFormat="1" ht="15.75" x14ac:dyDescent="0.35">
      <c r="A198" s="66" t="s">
        <v>237</v>
      </c>
      <c r="B198" s="89">
        <v>93</v>
      </c>
      <c r="C198" s="89">
        <v>2</v>
      </c>
      <c r="D198" s="89">
        <v>80</v>
      </c>
      <c r="E198" s="89">
        <v>10</v>
      </c>
      <c r="F198" s="89">
        <v>13</v>
      </c>
    </row>
    <row r="199" spans="1:6" s="64" customFormat="1" ht="15.75" x14ac:dyDescent="0.35">
      <c r="A199" s="67" t="s">
        <v>232</v>
      </c>
      <c r="B199" s="81">
        <v>85</v>
      </c>
      <c r="C199" s="81">
        <v>1</v>
      </c>
      <c r="D199" s="81">
        <v>73</v>
      </c>
      <c r="E199" s="81">
        <v>9</v>
      </c>
      <c r="F199" s="81">
        <v>12</v>
      </c>
    </row>
    <row r="200" spans="1:6" s="64" customFormat="1" ht="15.75" x14ac:dyDescent="0.35">
      <c r="A200" s="67" t="s">
        <v>233</v>
      </c>
      <c r="B200" s="81">
        <v>8</v>
      </c>
      <c r="C200" s="81">
        <v>1</v>
      </c>
      <c r="D200" s="81">
        <v>7</v>
      </c>
      <c r="E200" s="81">
        <v>1</v>
      </c>
      <c r="F200" s="81">
        <v>1</v>
      </c>
    </row>
    <row r="201" spans="1:6" s="64" customFormat="1" ht="15.75" x14ac:dyDescent="0.35">
      <c r="A201" s="66" t="s">
        <v>333</v>
      </c>
      <c r="B201" s="89">
        <v>2</v>
      </c>
      <c r="C201" s="89">
        <v>0</v>
      </c>
      <c r="D201" s="89">
        <v>2</v>
      </c>
      <c r="E201" s="89">
        <v>0</v>
      </c>
      <c r="F201" s="89">
        <v>0</v>
      </c>
    </row>
    <row r="202" spans="1:6" ht="15.75" x14ac:dyDescent="0.35">
      <c r="A202" s="67" t="s">
        <v>232</v>
      </c>
      <c r="B202" s="81">
        <v>2</v>
      </c>
      <c r="C202" s="81">
        <v>0</v>
      </c>
      <c r="D202" s="81">
        <v>2</v>
      </c>
      <c r="E202" s="81">
        <v>0</v>
      </c>
      <c r="F202" s="81">
        <v>0</v>
      </c>
    </row>
    <row r="203" spans="1:6" s="64" customFormat="1" ht="15.75" x14ac:dyDescent="0.35">
      <c r="A203" s="66" t="s">
        <v>290</v>
      </c>
      <c r="B203" s="89">
        <v>69</v>
      </c>
      <c r="C203" s="89">
        <v>2</v>
      </c>
      <c r="D203" s="89">
        <v>67</v>
      </c>
      <c r="E203" s="89">
        <v>12</v>
      </c>
      <c r="F203" s="89">
        <v>2</v>
      </c>
    </row>
    <row r="204" spans="1:6" s="64" customFormat="1" ht="15.75" x14ac:dyDescent="0.35">
      <c r="A204" s="67" t="s">
        <v>232</v>
      </c>
      <c r="B204" s="81">
        <v>69</v>
      </c>
      <c r="C204" s="81">
        <v>2</v>
      </c>
      <c r="D204" s="81">
        <v>67</v>
      </c>
      <c r="E204" s="81">
        <v>12</v>
      </c>
      <c r="F204" s="81">
        <v>2</v>
      </c>
    </row>
    <row r="205" spans="1:6" ht="15.75" x14ac:dyDescent="0.35">
      <c r="A205" s="66" t="s">
        <v>166</v>
      </c>
      <c r="B205" s="89">
        <v>38</v>
      </c>
      <c r="C205" s="89">
        <v>1</v>
      </c>
      <c r="D205" s="89">
        <v>32</v>
      </c>
      <c r="E205" s="89">
        <v>8</v>
      </c>
      <c r="F205" s="89">
        <v>6</v>
      </c>
    </row>
    <row r="206" spans="1:6" s="64" customFormat="1" ht="15.75" x14ac:dyDescent="0.35">
      <c r="A206" s="67" t="s">
        <v>232</v>
      </c>
      <c r="B206" s="81">
        <v>14</v>
      </c>
      <c r="C206" s="81">
        <v>1</v>
      </c>
      <c r="D206" s="81">
        <v>12</v>
      </c>
      <c r="E206" s="81">
        <v>5</v>
      </c>
      <c r="F206" s="81">
        <v>2</v>
      </c>
    </row>
    <row r="207" spans="1:6" s="64" customFormat="1" ht="15.75" x14ac:dyDescent="0.35">
      <c r="A207" s="67" t="s">
        <v>233</v>
      </c>
      <c r="B207" s="81">
        <v>24</v>
      </c>
      <c r="C207" s="81">
        <v>0</v>
      </c>
      <c r="D207" s="81">
        <v>20</v>
      </c>
      <c r="E207" s="81">
        <v>3</v>
      </c>
      <c r="F207" s="81">
        <v>4</v>
      </c>
    </row>
    <row r="208" spans="1:6" s="64" customFormat="1" ht="15.75" x14ac:dyDescent="0.35">
      <c r="A208" s="66" t="s">
        <v>72</v>
      </c>
      <c r="B208" s="89">
        <v>571</v>
      </c>
      <c r="C208" s="89">
        <v>31</v>
      </c>
      <c r="D208" s="89">
        <v>498</v>
      </c>
      <c r="E208" s="89">
        <v>90</v>
      </c>
      <c r="F208" s="89">
        <v>73</v>
      </c>
    </row>
    <row r="209" spans="1:6" s="64" customFormat="1" ht="15.75" x14ac:dyDescent="0.35">
      <c r="A209" s="67" t="s">
        <v>232</v>
      </c>
      <c r="B209" s="81">
        <v>286</v>
      </c>
      <c r="C209" s="81">
        <v>20</v>
      </c>
      <c r="D209" s="81">
        <v>246</v>
      </c>
      <c r="E209" s="81">
        <v>40</v>
      </c>
      <c r="F209" s="81">
        <v>40</v>
      </c>
    </row>
    <row r="210" spans="1:6" ht="15.75" x14ac:dyDescent="0.35">
      <c r="A210" s="67" t="s">
        <v>233</v>
      </c>
      <c r="B210" s="81">
        <v>285</v>
      </c>
      <c r="C210" s="81">
        <v>11</v>
      </c>
      <c r="D210" s="81">
        <v>252</v>
      </c>
      <c r="E210" s="81">
        <v>50</v>
      </c>
      <c r="F210" s="81">
        <v>33</v>
      </c>
    </row>
    <row r="211" spans="1:6" s="64" customFormat="1" ht="15.75" x14ac:dyDescent="0.35">
      <c r="A211" s="66" t="s">
        <v>73</v>
      </c>
      <c r="B211" s="89">
        <v>93</v>
      </c>
      <c r="C211" s="89">
        <v>8</v>
      </c>
      <c r="D211" s="89">
        <v>70</v>
      </c>
      <c r="E211" s="89">
        <v>8</v>
      </c>
      <c r="F211" s="89">
        <v>23</v>
      </c>
    </row>
    <row r="212" spans="1:6" s="64" customFormat="1" ht="15.75" x14ac:dyDescent="0.35">
      <c r="A212" s="67" t="s">
        <v>232</v>
      </c>
      <c r="B212" s="81">
        <v>91</v>
      </c>
      <c r="C212" s="81">
        <v>7</v>
      </c>
      <c r="D212" s="81">
        <v>69</v>
      </c>
      <c r="E212" s="81">
        <v>8</v>
      </c>
      <c r="F212" s="81">
        <v>22</v>
      </c>
    </row>
    <row r="213" spans="1:6" ht="15.75" x14ac:dyDescent="0.35">
      <c r="A213" s="67" t="s">
        <v>233</v>
      </c>
      <c r="B213" s="81">
        <v>2</v>
      </c>
      <c r="C213" s="81">
        <v>1</v>
      </c>
      <c r="D213" s="81">
        <v>1</v>
      </c>
      <c r="E213" s="81">
        <v>0</v>
      </c>
      <c r="F213" s="81">
        <v>1</v>
      </c>
    </row>
    <row r="214" spans="1:6" s="64" customFormat="1" ht="15.75" x14ac:dyDescent="0.35">
      <c r="A214" s="66" t="s">
        <v>291</v>
      </c>
      <c r="B214" s="89">
        <v>3</v>
      </c>
      <c r="C214" s="89">
        <v>0</v>
      </c>
      <c r="D214" s="89">
        <v>2</v>
      </c>
      <c r="E214" s="89">
        <v>0</v>
      </c>
      <c r="F214" s="89">
        <v>1</v>
      </c>
    </row>
    <row r="215" spans="1:6" s="64" customFormat="1" ht="15.75" x14ac:dyDescent="0.35">
      <c r="A215" s="67" t="s">
        <v>232</v>
      </c>
      <c r="B215" s="81">
        <v>3</v>
      </c>
      <c r="C215" s="81">
        <v>0</v>
      </c>
      <c r="D215" s="81">
        <v>2</v>
      </c>
      <c r="E215" s="81">
        <v>0</v>
      </c>
      <c r="F215" s="81">
        <v>1</v>
      </c>
    </row>
    <row r="216" spans="1:6" s="64" customFormat="1" ht="15.75" x14ac:dyDescent="0.35">
      <c r="A216" s="66" t="s">
        <v>238</v>
      </c>
      <c r="B216" s="89">
        <v>114</v>
      </c>
      <c r="C216" s="89">
        <v>3</v>
      </c>
      <c r="D216" s="89">
        <v>91</v>
      </c>
      <c r="E216" s="89">
        <v>1</v>
      </c>
      <c r="F216" s="89">
        <v>23</v>
      </c>
    </row>
    <row r="217" spans="1:6" ht="15.75" x14ac:dyDescent="0.35">
      <c r="A217" s="67" t="s">
        <v>232</v>
      </c>
      <c r="B217" s="81">
        <v>103</v>
      </c>
      <c r="C217" s="81">
        <v>3</v>
      </c>
      <c r="D217" s="81">
        <v>83</v>
      </c>
      <c r="E217" s="81">
        <v>1</v>
      </c>
      <c r="F217" s="81">
        <v>20</v>
      </c>
    </row>
    <row r="218" spans="1:6" s="64" customFormat="1" ht="15.75" x14ac:dyDescent="0.35">
      <c r="A218" s="67" t="s">
        <v>233</v>
      </c>
      <c r="B218" s="81">
        <v>11</v>
      </c>
      <c r="C218" s="81">
        <v>0</v>
      </c>
      <c r="D218" s="81">
        <v>8</v>
      </c>
      <c r="E218" s="81">
        <v>0</v>
      </c>
      <c r="F218" s="81">
        <v>3</v>
      </c>
    </row>
    <row r="219" spans="1:6" s="64" customFormat="1" ht="15.75" x14ac:dyDescent="0.35">
      <c r="A219" s="66" t="s">
        <v>74</v>
      </c>
      <c r="B219" s="89">
        <v>231</v>
      </c>
      <c r="C219" s="89">
        <v>30</v>
      </c>
      <c r="D219" s="89">
        <v>140</v>
      </c>
      <c r="E219" s="89">
        <v>3</v>
      </c>
      <c r="F219" s="89">
        <v>91</v>
      </c>
    </row>
    <row r="220" spans="1:6" s="64" customFormat="1" ht="15.75" x14ac:dyDescent="0.35">
      <c r="A220" s="67" t="s">
        <v>232</v>
      </c>
      <c r="B220" s="81">
        <v>87</v>
      </c>
      <c r="C220" s="81">
        <v>12</v>
      </c>
      <c r="D220" s="81">
        <v>48</v>
      </c>
      <c r="E220" s="81">
        <v>1</v>
      </c>
      <c r="F220" s="81">
        <v>39</v>
      </c>
    </row>
    <row r="221" spans="1:6" s="64" customFormat="1" ht="15.75" x14ac:dyDescent="0.35">
      <c r="A221" s="67" t="s">
        <v>233</v>
      </c>
      <c r="B221" s="81">
        <v>144</v>
      </c>
      <c r="C221" s="81">
        <v>18</v>
      </c>
      <c r="D221" s="81">
        <v>92</v>
      </c>
      <c r="E221" s="81">
        <v>2</v>
      </c>
      <c r="F221" s="81">
        <v>52</v>
      </c>
    </row>
    <row r="222" spans="1:6" s="64" customFormat="1" ht="15.75" x14ac:dyDescent="0.35">
      <c r="A222" s="66" t="s">
        <v>75</v>
      </c>
      <c r="B222" s="89">
        <v>727</v>
      </c>
      <c r="C222" s="89">
        <v>81</v>
      </c>
      <c r="D222" s="89">
        <v>574</v>
      </c>
      <c r="E222" s="89">
        <v>40</v>
      </c>
      <c r="F222" s="89">
        <v>153</v>
      </c>
    </row>
    <row r="223" spans="1:6" s="64" customFormat="1" ht="15.75" x14ac:dyDescent="0.35">
      <c r="A223" s="67" t="s">
        <v>232</v>
      </c>
      <c r="B223" s="81">
        <v>179</v>
      </c>
      <c r="C223" s="81">
        <v>27</v>
      </c>
      <c r="D223" s="81">
        <v>137</v>
      </c>
      <c r="E223" s="81">
        <v>4</v>
      </c>
      <c r="F223" s="81">
        <v>42</v>
      </c>
    </row>
    <row r="224" spans="1:6" s="64" customFormat="1" ht="15.75" x14ac:dyDescent="0.35">
      <c r="A224" s="67" t="s">
        <v>233</v>
      </c>
      <c r="B224" s="81">
        <v>548</v>
      </c>
      <c r="C224" s="81">
        <v>54</v>
      </c>
      <c r="D224" s="81">
        <v>437</v>
      </c>
      <c r="E224" s="81">
        <v>36</v>
      </c>
      <c r="F224" s="81">
        <v>111</v>
      </c>
    </row>
    <row r="225" spans="1:6" s="64" customFormat="1" ht="15.75" x14ac:dyDescent="0.35">
      <c r="A225" s="66" t="s">
        <v>334</v>
      </c>
      <c r="B225" s="89">
        <v>4</v>
      </c>
      <c r="C225" s="89">
        <v>0</v>
      </c>
      <c r="D225" s="89">
        <v>3</v>
      </c>
      <c r="E225" s="89">
        <v>0</v>
      </c>
      <c r="F225" s="89">
        <v>1</v>
      </c>
    </row>
    <row r="226" spans="1:6" s="64" customFormat="1" ht="15.75" x14ac:dyDescent="0.35">
      <c r="A226" s="67" t="s">
        <v>232</v>
      </c>
      <c r="B226" s="81">
        <v>2</v>
      </c>
      <c r="C226" s="81">
        <v>0</v>
      </c>
      <c r="D226" s="81">
        <v>1</v>
      </c>
      <c r="E226" s="81">
        <v>0</v>
      </c>
      <c r="F226" s="81">
        <v>1</v>
      </c>
    </row>
    <row r="227" spans="1:6" s="64" customFormat="1" ht="15.75" x14ac:dyDescent="0.35">
      <c r="A227" s="67" t="s">
        <v>233</v>
      </c>
      <c r="B227" s="81">
        <v>2</v>
      </c>
      <c r="C227" s="81">
        <v>0</v>
      </c>
      <c r="D227" s="81">
        <v>2</v>
      </c>
      <c r="E227" s="81">
        <v>0</v>
      </c>
      <c r="F227" s="81">
        <v>0</v>
      </c>
    </row>
    <row r="228" spans="1:6" ht="15.75" x14ac:dyDescent="0.35">
      <c r="A228" s="66" t="s">
        <v>263</v>
      </c>
      <c r="B228" s="89">
        <v>13</v>
      </c>
      <c r="C228" s="89">
        <v>0</v>
      </c>
      <c r="D228" s="89">
        <v>13</v>
      </c>
      <c r="E228" s="89">
        <v>1</v>
      </c>
      <c r="F228" s="89">
        <v>0</v>
      </c>
    </row>
    <row r="229" spans="1:6" s="64" customFormat="1" ht="15.75" x14ac:dyDescent="0.35">
      <c r="A229" s="67" t="s">
        <v>232</v>
      </c>
      <c r="B229" s="81">
        <v>12</v>
      </c>
      <c r="C229" s="81">
        <v>0</v>
      </c>
      <c r="D229" s="81">
        <v>12</v>
      </c>
      <c r="E229" s="81">
        <v>1</v>
      </c>
      <c r="F229" s="81">
        <v>0</v>
      </c>
    </row>
    <row r="230" spans="1:6" s="64" customFormat="1" ht="15.75" x14ac:dyDescent="0.35">
      <c r="A230" s="67" t="s">
        <v>233</v>
      </c>
      <c r="B230" s="81">
        <v>1</v>
      </c>
      <c r="C230" s="81">
        <v>0</v>
      </c>
      <c r="D230" s="81">
        <v>1</v>
      </c>
      <c r="E230" s="81">
        <v>0</v>
      </c>
      <c r="F230" s="81">
        <v>0</v>
      </c>
    </row>
    <row r="231" spans="1:6" ht="15.75" x14ac:dyDescent="0.35">
      <c r="A231" s="66" t="s">
        <v>202</v>
      </c>
      <c r="B231" s="89">
        <v>9</v>
      </c>
      <c r="C231" s="89">
        <v>0</v>
      </c>
      <c r="D231" s="89">
        <v>9</v>
      </c>
      <c r="E231" s="89">
        <v>1</v>
      </c>
      <c r="F231" s="89">
        <v>0</v>
      </c>
    </row>
    <row r="232" spans="1:6" s="64" customFormat="1" ht="15.75" x14ac:dyDescent="0.35">
      <c r="A232" s="67" t="s">
        <v>232</v>
      </c>
      <c r="B232" s="81">
        <v>9</v>
      </c>
      <c r="C232" s="81">
        <v>0</v>
      </c>
      <c r="D232" s="81">
        <v>9</v>
      </c>
      <c r="E232" s="81">
        <v>1</v>
      </c>
      <c r="F232" s="81">
        <v>0</v>
      </c>
    </row>
    <row r="233" spans="1:6" s="64" customFormat="1" ht="15.75" x14ac:dyDescent="0.35">
      <c r="A233" s="66" t="s">
        <v>137</v>
      </c>
      <c r="B233" s="89">
        <v>103</v>
      </c>
      <c r="C233" s="89">
        <v>5</v>
      </c>
      <c r="D233" s="89">
        <v>90</v>
      </c>
      <c r="E233" s="89">
        <v>8</v>
      </c>
      <c r="F233" s="89">
        <v>13</v>
      </c>
    </row>
    <row r="234" spans="1:6" ht="15.75" x14ac:dyDescent="0.35">
      <c r="A234" s="67" t="s">
        <v>232</v>
      </c>
      <c r="B234" s="81">
        <v>45</v>
      </c>
      <c r="C234" s="81">
        <v>1</v>
      </c>
      <c r="D234" s="81">
        <v>39</v>
      </c>
      <c r="E234" s="81">
        <v>1</v>
      </c>
      <c r="F234" s="81">
        <v>6</v>
      </c>
    </row>
    <row r="235" spans="1:6" s="64" customFormat="1" ht="15.75" x14ac:dyDescent="0.35">
      <c r="A235" s="67" t="s">
        <v>233</v>
      </c>
      <c r="B235" s="81">
        <v>58</v>
      </c>
      <c r="C235" s="81">
        <v>4</v>
      </c>
      <c r="D235" s="81">
        <v>51</v>
      </c>
      <c r="E235" s="81">
        <v>7</v>
      </c>
      <c r="F235" s="81">
        <v>7</v>
      </c>
    </row>
    <row r="236" spans="1:6" ht="15.75" x14ac:dyDescent="0.35">
      <c r="A236" s="66" t="s">
        <v>76</v>
      </c>
      <c r="B236" s="89">
        <v>260</v>
      </c>
      <c r="C236" s="89">
        <v>9</v>
      </c>
      <c r="D236" s="89">
        <v>240</v>
      </c>
      <c r="E236" s="89">
        <v>89</v>
      </c>
      <c r="F236" s="89">
        <v>20</v>
      </c>
    </row>
    <row r="237" spans="1:6" s="64" customFormat="1" ht="15.75" x14ac:dyDescent="0.35">
      <c r="A237" s="67" t="s">
        <v>232</v>
      </c>
      <c r="B237" s="81">
        <v>77</v>
      </c>
      <c r="C237" s="81">
        <v>1</v>
      </c>
      <c r="D237" s="81">
        <v>73</v>
      </c>
      <c r="E237" s="81">
        <v>21</v>
      </c>
      <c r="F237" s="81">
        <v>4</v>
      </c>
    </row>
    <row r="238" spans="1:6" s="64" customFormat="1" ht="15.75" x14ac:dyDescent="0.35">
      <c r="A238" s="67" t="s">
        <v>233</v>
      </c>
      <c r="B238" s="81">
        <v>183</v>
      </c>
      <c r="C238" s="81">
        <v>8</v>
      </c>
      <c r="D238" s="81">
        <v>167</v>
      </c>
      <c r="E238" s="81">
        <v>68</v>
      </c>
      <c r="F238" s="81">
        <v>16</v>
      </c>
    </row>
    <row r="239" spans="1:6" ht="15.75" x14ac:dyDescent="0.35">
      <c r="A239" s="66" t="s">
        <v>152</v>
      </c>
      <c r="B239" s="89">
        <v>191</v>
      </c>
      <c r="C239" s="89">
        <v>22</v>
      </c>
      <c r="D239" s="89">
        <v>148</v>
      </c>
      <c r="E239" s="89">
        <v>28</v>
      </c>
      <c r="F239" s="89">
        <v>43</v>
      </c>
    </row>
    <row r="240" spans="1:6" s="64" customFormat="1" ht="15.75" x14ac:dyDescent="0.35">
      <c r="A240" s="67" t="s">
        <v>232</v>
      </c>
      <c r="B240" s="81">
        <v>160</v>
      </c>
      <c r="C240" s="81">
        <v>16</v>
      </c>
      <c r="D240" s="81">
        <v>127</v>
      </c>
      <c r="E240" s="81">
        <v>25</v>
      </c>
      <c r="F240" s="81">
        <v>33</v>
      </c>
    </row>
    <row r="241" spans="1:6" ht="15.75" x14ac:dyDescent="0.35">
      <c r="A241" s="67" t="s">
        <v>233</v>
      </c>
      <c r="B241" s="81">
        <v>31</v>
      </c>
      <c r="C241" s="81">
        <v>6</v>
      </c>
      <c r="D241" s="81">
        <v>21</v>
      </c>
      <c r="E241" s="81">
        <v>3</v>
      </c>
      <c r="F241" s="81">
        <v>10</v>
      </c>
    </row>
    <row r="242" spans="1:6" ht="15.75" x14ac:dyDescent="0.35">
      <c r="A242" s="66" t="s">
        <v>153</v>
      </c>
      <c r="B242" s="89">
        <v>752</v>
      </c>
      <c r="C242" s="89">
        <v>95</v>
      </c>
      <c r="D242" s="89">
        <v>573</v>
      </c>
      <c r="E242" s="89">
        <v>108</v>
      </c>
      <c r="F242" s="89">
        <v>179</v>
      </c>
    </row>
    <row r="243" spans="1:6" s="64" customFormat="1" ht="15.75" x14ac:dyDescent="0.35">
      <c r="A243" s="67" t="s">
        <v>232</v>
      </c>
      <c r="B243" s="81">
        <v>660</v>
      </c>
      <c r="C243" s="81">
        <v>79</v>
      </c>
      <c r="D243" s="81">
        <v>511</v>
      </c>
      <c r="E243" s="81">
        <v>97</v>
      </c>
      <c r="F243" s="81">
        <v>149</v>
      </c>
    </row>
    <row r="244" spans="1:6" ht="15.75" x14ac:dyDescent="0.35">
      <c r="A244" s="67" t="s">
        <v>233</v>
      </c>
      <c r="B244" s="81">
        <v>92</v>
      </c>
      <c r="C244" s="81">
        <v>16</v>
      </c>
      <c r="D244" s="81">
        <v>62</v>
      </c>
      <c r="E244" s="81">
        <v>11</v>
      </c>
      <c r="F244" s="81">
        <v>30</v>
      </c>
    </row>
    <row r="245" spans="1:6" s="64" customFormat="1" ht="15.75" x14ac:dyDescent="0.35">
      <c r="A245" s="66" t="s">
        <v>191</v>
      </c>
      <c r="B245" s="89">
        <v>1617</v>
      </c>
      <c r="C245" s="89">
        <v>162</v>
      </c>
      <c r="D245" s="89">
        <v>1206</v>
      </c>
      <c r="E245" s="89">
        <v>162</v>
      </c>
      <c r="F245" s="89">
        <v>411</v>
      </c>
    </row>
    <row r="246" spans="1:6" s="64" customFormat="1" ht="15.75" x14ac:dyDescent="0.35">
      <c r="A246" s="67" t="s">
        <v>232</v>
      </c>
      <c r="B246" s="81">
        <v>1598</v>
      </c>
      <c r="C246" s="81">
        <v>161</v>
      </c>
      <c r="D246" s="81">
        <v>1189</v>
      </c>
      <c r="E246" s="81">
        <v>160</v>
      </c>
      <c r="F246" s="81">
        <v>409</v>
      </c>
    </row>
    <row r="247" spans="1:6" s="64" customFormat="1" ht="15.75" x14ac:dyDescent="0.35">
      <c r="A247" s="67" t="s">
        <v>233</v>
      </c>
      <c r="B247" s="81">
        <v>19</v>
      </c>
      <c r="C247" s="81">
        <v>1</v>
      </c>
      <c r="D247" s="81">
        <v>17</v>
      </c>
      <c r="E247" s="81">
        <v>2</v>
      </c>
      <c r="F247" s="81">
        <v>2</v>
      </c>
    </row>
    <row r="248" spans="1:6" ht="15.75" x14ac:dyDescent="0.35">
      <c r="A248" s="66" t="s">
        <v>77</v>
      </c>
      <c r="B248" s="89">
        <v>25</v>
      </c>
      <c r="C248" s="89">
        <v>2</v>
      </c>
      <c r="D248" s="89">
        <v>20</v>
      </c>
      <c r="E248" s="89">
        <v>0</v>
      </c>
      <c r="F248" s="89">
        <v>5</v>
      </c>
    </row>
    <row r="249" spans="1:6" s="64" customFormat="1" ht="15.75" x14ac:dyDescent="0.35">
      <c r="A249" s="67" t="s">
        <v>232</v>
      </c>
      <c r="B249" s="81">
        <v>25</v>
      </c>
      <c r="C249" s="81">
        <v>2</v>
      </c>
      <c r="D249" s="81">
        <v>20</v>
      </c>
      <c r="E249" s="81">
        <v>0</v>
      </c>
      <c r="F249" s="81">
        <v>5</v>
      </c>
    </row>
    <row r="250" spans="1:6" s="64" customFormat="1" ht="15.75" x14ac:dyDescent="0.35">
      <c r="A250" s="66" t="s">
        <v>192</v>
      </c>
      <c r="B250" s="89">
        <v>356</v>
      </c>
      <c r="C250" s="89">
        <v>39</v>
      </c>
      <c r="D250" s="89">
        <v>243</v>
      </c>
      <c r="E250" s="89">
        <v>28</v>
      </c>
      <c r="F250" s="89">
        <v>113</v>
      </c>
    </row>
    <row r="251" spans="1:6" ht="15.75" x14ac:dyDescent="0.35">
      <c r="A251" s="67" t="s">
        <v>232</v>
      </c>
      <c r="B251" s="81">
        <v>346</v>
      </c>
      <c r="C251" s="81">
        <v>38</v>
      </c>
      <c r="D251" s="81">
        <v>235</v>
      </c>
      <c r="E251" s="81">
        <v>28</v>
      </c>
      <c r="F251" s="81">
        <v>111</v>
      </c>
    </row>
    <row r="252" spans="1:6" s="64" customFormat="1" ht="15.75" x14ac:dyDescent="0.35">
      <c r="A252" s="67" t="s">
        <v>233</v>
      </c>
      <c r="B252" s="81">
        <v>10</v>
      </c>
      <c r="C252" s="81">
        <v>1</v>
      </c>
      <c r="D252" s="81">
        <v>8</v>
      </c>
      <c r="E252" s="81">
        <v>0</v>
      </c>
      <c r="F252" s="81">
        <v>2</v>
      </c>
    </row>
    <row r="253" spans="1:6" ht="15.75" x14ac:dyDescent="0.35">
      <c r="A253" s="66" t="s">
        <v>78</v>
      </c>
      <c r="B253" s="89">
        <v>507</v>
      </c>
      <c r="C253" s="89">
        <v>52</v>
      </c>
      <c r="D253" s="89">
        <v>393</v>
      </c>
      <c r="E253" s="89">
        <v>16</v>
      </c>
      <c r="F253" s="89">
        <v>114</v>
      </c>
    </row>
    <row r="254" spans="1:6" s="64" customFormat="1" ht="15.75" x14ac:dyDescent="0.35">
      <c r="A254" s="67" t="s">
        <v>232</v>
      </c>
      <c r="B254" s="81">
        <v>469</v>
      </c>
      <c r="C254" s="81">
        <v>49</v>
      </c>
      <c r="D254" s="81">
        <v>360</v>
      </c>
      <c r="E254" s="81">
        <v>14</v>
      </c>
      <c r="F254" s="81">
        <v>109</v>
      </c>
    </row>
    <row r="255" spans="1:6" s="64" customFormat="1" ht="15.75" x14ac:dyDescent="0.35">
      <c r="A255" s="67" t="s">
        <v>233</v>
      </c>
      <c r="B255" s="81">
        <v>38</v>
      </c>
      <c r="C255" s="81">
        <v>3</v>
      </c>
      <c r="D255" s="81">
        <v>33</v>
      </c>
      <c r="E255" s="81">
        <v>2</v>
      </c>
      <c r="F255" s="81">
        <v>5</v>
      </c>
    </row>
    <row r="256" spans="1:6" s="64" customFormat="1" ht="15.75" x14ac:dyDescent="0.35">
      <c r="A256" s="66" t="s">
        <v>310</v>
      </c>
      <c r="B256" s="89">
        <v>1</v>
      </c>
      <c r="C256" s="89">
        <v>0</v>
      </c>
      <c r="D256" s="89">
        <v>1</v>
      </c>
      <c r="E256" s="89">
        <v>0</v>
      </c>
      <c r="F256" s="89">
        <v>0</v>
      </c>
    </row>
    <row r="257" spans="1:6" s="64" customFormat="1" ht="15.75" x14ac:dyDescent="0.35">
      <c r="A257" s="67" t="s">
        <v>232</v>
      </c>
      <c r="B257" s="81">
        <v>1</v>
      </c>
      <c r="C257" s="81">
        <v>0</v>
      </c>
      <c r="D257" s="81">
        <v>1</v>
      </c>
      <c r="E257" s="81">
        <v>0</v>
      </c>
      <c r="F257" s="81">
        <v>0</v>
      </c>
    </row>
    <row r="258" spans="1:6" s="64" customFormat="1" ht="15.75" x14ac:dyDescent="0.35">
      <c r="A258" s="66" t="s">
        <v>311</v>
      </c>
      <c r="B258" s="89">
        <v>1</v>
      </c>
      <c r="C258" s="89">
        <v>0</v>
      </c>
      <c r="D258" s="89">
        <v>1</v>
      </c>
      <c r="E258" s="89">
        <v>0</v>
      </c>
      <c r="F258" s="89">
        <v>0</v>
      </c>
    </row>
    <row r="259" spans="1:6" ht="15.75" x14ac:dyDescent="0.35">
      <c r="A259" s="67" t="s">
        <v>233</v>
      </c>
      <c r="B259" s="81">
        <v>1</v>
      </c>
      <c r="C259" s="81">
        <v>0</v>
      </c>
      <c r="D259" s="81">
        <v>1</v>
      </c>
      <c r="E259" s="81">
        <v>0</v>
      </c>
      <c r="F259" s="81">
        <v>0</v>
      </c>
    </row>
    <row r="260" spans="1:6" s="64" customFormat="1" ht="15.75" x14ac:dyDescent="0.35">
      <c r="A260" s="66" t="s">
        <v>335</v>
      </c>
      <c r="B260" s="89">
        <v>3</v>
      </c>
      <c r="C260" s="89">
        <v>0</v>
      </c>
      <c r="D260" s="89">
        <v>3</v>
      </c>
      <c r="E260" s="89">
        <v>0</v>
      </c>
      <c r="F260" s="89">
        <v>0</v>
      </c>
    </row>
    <row r="261" spans="1:6" ht="15.75" x14ac:dyDescent="0.35">
      <c r="A261" s="67" t="s">
        <v>232</v>
      </c>
      <c r="B261" s="81">
        <v>1</v>
      </c>
      <c r="C261" s="81">
        <v>0</v>
      </c>
      <c r="D261" s="81">
        <v>1</v>
      </c>
      <c r="E261" s="81">
        <v>0</v>
      </c>
      <c r="F261" s="81">
        <v>0</v>
      </c>
    </row>
    <row r="262" spans="1:6" s="64" customFormat="1" ht="15.75" x14ac:dyDescent="0.35">
      <c r="A262" s="67" t="s">
        <v>233</v>
      </c>
      <c r="B262" s="81">
        <v>2</v>
      </c>
      <c r="C262" s="81">
        <v>0</v>
      </c>
      <c r="D262" s="81">
        <v>2</v>
      </c>
      <c r="E262" s="81">
        <v>0</v>
      </c>
      <c r="F262" s="81">
        <v>0</v>
      </c>
    </row>
    <row r="263" spans="1:6" s="64" customFormat="1" ht="15.75" x14ac:dyDescent="0.35">
      <c r="A263" s="66" t="s">
        <v>312</v>
      </c>
      <c r="B263" s="89">
        <v>4</v>
      </c>
      <c r="C263" s="89">
        <v>0</v>
      </c>
      <c r="D263" s="89">
        <v>4</v>
      </c>
      <c r="E263" s="89">
        <v>2</v>
      </c>
      <c r="F263" s="89">
        <v>0</v>
      </c>
    </row>
    <row r="264" spans="1:6" ht="15.75" x14ac:dyDescent="0.35">
      <c r="A264" s="67" t="s">
        <v>232</v>
      </c>
      <c r="B264" s="81">
        <v>1</v>
      </c>
      <c r="C264" s="81">
        <v>0</v>
      </c>
      <c r="D264" s="81">
        <v>1</v>
      </c>
      <c r="E264" s="81">
        <v>1</v>
      </c>
      <c r="F264" s="81">
        <v>0</v>
      </c>
    </row>
    <row r="265" spans="1:6" s="64" customFormat="1" ht="15.75" x14ac:dyDescent="0.35">
      <c r="A265" s="67" t="s">
        <v>233</v>
      </c>
      <c r="B265" s="81">
        <v>3</v>
      </c>
      <c r="C265" s="81">
        <v>0</v>
      </c>
      <c r="D265" s="81">
        <v>3</v>
      </c>
      <c r="E265" s="81">
        <v>1</v>
      </c>
      <c r="F265" s="81">
        <v>0</v>
      </c>
    </row>
    <row r="266" spans="1:6" s="64" customFormat="1" ht="15.75" x14ac:dyDescent="0.35">
      <c r="A266" s="66" t="s">
        <v>303</v>
      </c>
      <c r="B266" s="89">
        <v>2</v>
      </c>
      <c r="C266" s="89">
        <v>0</v>
      </c>
      <c r="D266" s="89">
        <v>2</v>
      </c>
      <c r="E266" s="89">
        <v>1</v>
      </c>
      <c r="F266" s="89">
        <v>0</v>
      </c>
    </row>
    <row r="267" spans="1:6" s="64" customFormat="1" ht="15.75" x14ac:dyDescent="0.35">
      <c r="A267" s="67" t="s">
        <v>233</v>
      </c>
      <c r="B267" s="81">
        <v>2</v>
      </c>
      <c r="C267" s="81">
        <v>0</v>
      </c>
      <c r="D267" s="81">
        <v>2</v>
      </c>
      <c r="E267" s="81">
        <v>1</v>
      </c>
      <c r="F267" s="81">
        <v>0</v>
      </c>
    </row>
    <row r="268" spans="1:6" ht="15.75" x14ac:dyDescent="0.35">
      <c r="A268" s="66" t="s">
        <v>313</v>
      </c>
      <c r="B268" s="89">
        <v>7</v>
      </c>
      <c r="C268" s="89">
        <v>0</v>
      </c>
      <c r="D268" s="89">
        <v>7</v>
      </c>
      <c r="E268" s="89">
        <v>4</v>
      </c>
      <c r="F268" s="89">
        <v>0</v>
      </c>
    </row>
    <row r="269" spans="1:6" s="64" customFormat="1" ht="15.75" x14ac:dyDescent="0.35">
      <c r="A269" s="67" t="s">
        <v>232</v>
      </c>
      <c r="B269" s="81">
        <v>5</v>
      </c>
      <c r="C269" s="81">
        <v>0</v>
      </c>
      <c r="D269" s="81">
        <v>5</v>
      </c>
      <c r="E269" s="81">
        <v>2</v>
      </c>
      <c r="F269" s="81">
        <v>0</v>
      </c>
    </row>
    <row r="270" spans="1:6" s="64" customFormat="1" ht="15.75" x14ac:dyDescent="0.35">
      <c r="A270" s="67" t="s">
        <v>233</v>
      </c>
      <c r="B270" s="81">
        <v>2</v>
      </c>
      <c r="C270" s="81">
        <v>0</v>
      </c>
      <c r="D270" s="81">
        <v>2</v>
      </c>
      <c r="E270" s="81">
        <v>2</v>
      </c>
      <c r="F270" s="81">
        <v>0</v>
      </c>
    </row>
    <row r="271" spans="1:6" s="64" customFormat="1" ht="15.75" x14ac:dyDescent="0.35">
      <c r="A271" s="66" t="s">
        <v>79</v>
      </c>
      <c r="B271" s="89">
        <v>1714</v>
      </c>
      <c r="C271" s="89">
        <v>212</v>
      </c>
      <c r="D271" s="89">
        <v>1279</v>
      </c>
      <c r="E271" s="89">
        <v>88</v>
      </c>
      <c r="F271" s="89">
        <v>435</v>
      </c>
    </row>
    <row r="272" spans="1:6" s="64" customFormat="1" ht="15.75" x14ac:dyDescent="0.35">
      <c r="A272" s="67" t="s">
        <v>232</v>
      </c>
      <c r="B272" s="81">
        <v>1120</v>
      </c>
      <c r="C272" s="81">
        <v>147</v>
      </c>
      <c r="D272" s="81">
        <v>805</v>
      </c>
      <c r="E272" s="81">
        <v>43</v>
      </c>
      <c r="F272" s="81">
        <v>315</v>
      </c>
    </row>
    <row r="273" spans="1:6" s="64" customFormat="1" ht="15.75" x14ac:dyDescent="0.35">
      <c r="A273" s="67" t="s">
        <v>233</v>
      </c>
      <c r="B273" s="81">
        <v>594</v>
      </c>
      <c r="C273" s="81">
        <v>65</v>
      </c>
      <c r="D273" s="81">
        <v>474</v>
      </c>
      <c r="E273" s="81">
        <v>45</v>
      </c>
      <c r="F273" s="81">
        <v>120</v>
      </c>
    </row>
    <row r="274" spans="1:6" ht="15.75" x14ac:dyDescent="0.35">
      <c r="A274" s="66" t="s">
        <v>80</v>
      </c>
      <c r="B274" s="89">
        <v>462</v>
      </c>
      <c r="C274" s="89">
        <v>37</v>
      </c>
      <c r="D274" s="89">
        <v>371</v>
      </c>
      <c r="E274" s="89">
        <v>27</v>
      </c>
      <c r="F274" s="89">
        <v>91</v>
      </c>
    </row>
    <row r="275" spans="1:6" s="64" customFormat="1" ht="15.75" x14ac:dyDescent="0.35">
      <c r="A275" s="67" t="s">
        <v>232</v>
      </c>
      <c r="B275" s="81">
        <v>76</v>
      </c>
      <c r="C275" s="81">
        <v>7</v>
      </c>
      <c r="D275" s="81">
        <v>54</v>
      </c>
      <c r="E275" s="81">
        <v>5</v>
      </c>
      <c r="F275" s="81">
        <v>22</v>
      </c>
    </row>
    <row r="276" spans="1:6" s="64" customFormat="1" ht="15.75" x14ac:dyDescent="0.35">
      <c r="A276" s="67" t="s">
        <v>233</v>
      </c>
      <c r="B276" s="81">
        <v>386</v>
      </c>
      <c r="C276" s="81">
        <v>30</v>
      </c>
      <c r="D276" s="81">
        <v>317</v>
      </c>
      <c r="E276" s="81">
        <v>22</v>
      </c>
      <c r="F276" s="81">
        <v>69</v>
      </c>
    </row>
    <row r="277" spans="1:6" ht="15.75" x14ac:dyDescent="0.35">
      <c r="A277" s="66" t="s">
        <v>210</v>
      </c>
      <c r="B277" s="89">
        <v>12</v>
      </c>
      <c r="C277" s="89">
        <v>2</v>
      </c>
      <c r="D277" s="89">
        <v>10</v>
      </c>
      <c r="E277" s="89">
        <v>0</v>
      </c>
      <c r="F277" s="89">
        <v>2</v>
      </c>
    </row>
    <row r="278" spans="1:6" s="64" customFormat="1" ht="15.75" x14ac:dyDescent="0.35">
      <c r="A278" s="67" t="s">
        <v>232</v>
      </c>
      <c r="B278" s="81">
        <v>11</v>
      </c>
      <c r="C278" s="81">
        <v>2</v>
      </c>
      <c r="D278" s="81">
        <v>9</v>
      </c>
      <c r="E278" s="81">
        <v>0</v>
      </c>
      <c r="F278" s="81">
        <v>2</v>
      </c>
    </row>
    <row r="279" spans="1:6" s="64" customFormat="1" ht="15.75" x14ac:dyDescent="0.35">
      <c r="A279" s="67" t="s">
        <v>233</v>
      </c>
      <c r="B279" s="81">
        <v>1</v>
      </c>
      <c r="C279" s="81">
        <v>0</v>
      </c>
      <c r="D279" s="81">
        <v>1</v>
      </c>
      <c r="E279" s="81">
        <v>0</v>
      </c>
      <c r="F279" s="81">
        <v>0</v>
      </c>
    </row>
    <row r="280" spans="1:6" ht="15.75" x14ac:dyDescent="0.35">
      <c r="A280" s="66" t="s">
        <v>195</v>
      </c>
      <c r="B280" s="89">
        <v>4</v>
      </c>
      <c r="C280" s="89">
        <v>0</v>
      </c>
      <c r="D280" s="89">
        <v>4</v>
      </c>
      <c r="E280" s="89">
        <v>1</v>
      </c>
      <c r="F280" s="89">
        <v>0</v>
      </c>
    </row>
    <row r="281" spans="1:6" s="64" customFormat="1" ht="15.75" x14ac:dyDescent="0.35">
      <c r="A281" s="67" t="s">
        <v>232</v>
      </c>
      <c r="B281" s="81">
        <v>4</v>
      </c>
      <c r="C281" s="81">
        <v>0</v>
      </c>
      <c r="D281" s="81">
        <v>4</v>
      </c>
      <c r="E281" s="81">
        <v>1</v>
      </c>
      <c r="F281" s="81">
        <v>0</v>
      </c>
    </row>
    <row r="282" spans="1:6" s="64" customFormat="1" ht="15.75" x14ac:dyDescent="0.35">
      <c r="A282" s="66" t="s">
        <v>132</v>
      </c>
      <c r="B282" s="89">
        <v>94</v>
      </c>
      <c r="C282" s="89">
        <v>5</v>
      </c>
      <c r="D282" s="89">
        <v>85</v>
      </c>
      <c r="E282" s="89">
        <v>21</v>
      </c>
      <c r="F282" s="89">
        <v>9</v>
      </c>
    </row>
    <row r="283" spans="1:6" s="64" customFormat="1" ht="15.75" x14ac:dyDescent="0.35">
      <c r="A283" s="67" t="s">
        <v>232</v>
      </c>
      <c r="B283" s="81">
        <v>76</v>
      </c>
      <c r="C283" s="81">
        <v>4</v>
      </c>
      <c r="D283" s="81">
        <v>70</v>
      </c>
      <c r="E283" s="81">
        <v>18</v>
      </c>
      <c r="F283" s="81">
        <v>6</v>
      </c>
    </row>
    <row r="284" spans="1:6" s="64" customFormat="1" ht="15.75" x14ac:dyDescent="0.35">
      <c r="A284" s="67" t="s">
        <v>233</v>
      </c>
      <c r="B284" s="81">
        <v>18</v>
      </c>
      <c r="C284" s="81">
        <v>1</v>
      </c>
      <c r="D284" s="81">
        <v>15</v>
      </c>
      <c r="E284" s="81">
        <v>3</v>
      </c>
      <c r="F284" s="81">
        <v>3</v>
      </c>
    </row>
    <row r="285" spans="1:6" s="64" customFormat="1" ht="15.75" x14ac:dyDescent="0.35">
      <c r="A285" s="66" t="s">
        <v>154</v>
      </c>
      <c r="B285" s="89">
        <v>9</v>
      </c>
      <c r="C285" s="89">
        <v>0</v>
      </c>
      <c r="D285" s="89">
        <v>9</v>
      </c>
      <c r="E285" s="89">
        <v>1</v>
      </c>
      <c r="F285" s="89">
        <v>0</v>
      </c>
    </row>
    <row r="286" spans="1:6" ht="15.75" x14ac:dyDescent="0.35">
      <c r="A286" s="67" t="s">
        <v>232</v>
      </c>
      <c r="B286" s="81">
        <v>9</v>
      </c>
      <c r="C286" s="81">
        <v>0</v>
      </c>
      <c r="D286" s="81">
        <v>9</v>
      </c>
      <c r="E286" s="81">
        <v>1</v>
      </c>
      <c r="F286" s="81">
        <v>0</v>
      </c>
    </row>
    <row r="287" spans="1:6" s="64" customFormat="1" ht="15.75" x14ac:dyDescent="0.35">
      <c r="A287" s="66" t="s">
        <v>155</v>
      </c>
      <c r="B287" s="89">
        <v>11</v>
      </c>
      <c r="C287" s="89">
        <v>1</v>
      </c>
      <c r="D287" s="89">
        <v>10</v>
      </c>
      <c r="E287" s="89">
        <v>0</v>
      </c>
      <c r="F287" s="89">
        <v>1</v>
      </c>
    </row>
    <row r="288" spans="1:6" s="64" customFormat="1" ht="15.75" x14ac:dyDescent="0.35">
      <c r="A288" s="67" t="s">
        <v>232</v>
      </c>
      <c r="B288" s="81">
        <v>9</v>
      </c>
      <c r="C288" s="81">
        <v>1</v>
      </c>
      <c r="D288" s="81">
        <v>8</v>
      </c>
      <c r="E288" s="81">
        <v>0</v>
      </c>
      <c r="F288" s="81">
        <v>1</v>
      </c>
    </row>
    <row r="289" spans="1:6" ht="15.75" x14ac:dyDescent="0.35">
      <c r="A289" s="67" t="s">
        <v>233</v>
      </c>
      <c r="B289" s="81">
        <v>2</v>
      </c>
      <c r="C289" s="81">
        <v>0</v>
      </c>
      <c r="D289" s="81">
        <v>2</v>
      </c>
      <c r="E289" s="81">
        <v>0</v>
      </c>
      <c r="F289" s="81">
        <v>0</v>
      </c>
    </row>
    <row r="290" spans="1:6" s="64" customFormat="1" ht="15.75" x14ac:dyDescent="0.35">
      <c r="A290" s="66" t="s">
        <v>156</v>
      </c>
      <c r="B290" s="89">
        <v>12</v>
      </c>
      <c r="C290" s="89">
        <v>0</v>
      </c>
      <c r="D290" s="89">
        <v>12</v>
      </c>
      <c r="E290" s="89">
        <v>2</v>
      </c>
      <c r="F290" s="89">
        <v>0</v>
      </c>
    </row>
    <row r="291" spans="1:6" s="64" customFormat="1" ht="15.75" x14ac:dyDescent="0.35">
      <c r="A291" s="67" t="s">
        <v>232</v>
      </c>
      <c r="B291" s="81">
        <v>9</v>
      </c>
      <c r="C291" s="81">
        <v>0</v>
      </c>
      <c r="D291" s="81">
        <v>9</v>
      </c>
      <c r="E291" s="81">
        <v>1</v>
      </c>
      <c r="F291" s="81">
        <v>0</v>
      </c>
    </row>
    <row r="292" spans="1:6" s="64" customFormat="1" ht="15.75" x14ac:dyDescent="0.35">
      <c r="A292" s="67" t="s">
        <v>233</v>
      </c>
      <c r="B292" s="81">
        <v>3</v>
      </c>
      <c r="C292" s="81">
        <v>0</v>
      </c>
      <c r="D292" s="81">
        <v>3</v>
      </c>
      <c r="E292" s="81">
        <v>1</v>
      </c>
      <c r="F292" s="81">
        <v>0</v>
      </c>
    </row>
    <row r="293" spans="1:6" s="64" customFormat="1" ht="15.75" x14ac:dyDescent="0.35">
      <c r="A293" s="66" t="s">
        <v>81</v>
      </c>
      <c r="B293" s="89">
        <v>349</v>
      </c>
      <c r="C293" s="89">
        <v>17</v>
      </c>
      <c r="D293" s="89">
        <v>291</v>
      </c>
      <c r="E293" s="89">
        <v>14</v>
      </c>
      <c r="F293" s="89">
        <v>58</v>
      </c>
    </row>
    <row r="294" spans="1:6" ht="15.75" x14ac:dyDescent="0.35">
      <c r="A294" s="67" t="s">
        <v>232</v>
      </c>
      <c r="B294" s="81">
        <v>2</v>
      </c>
      <c r="C294" s="81">
        <v>0</v>
      </c>
      <c r="D294" s="81">
        <v>1</v>
      </c>
      <c r="E294" s="81">
        <v>0</v>
      </c>
      <c r="F294" s="81">
        <v>1</v>
      </c>
    </row>
    <row r="295" spans="1:6" s="64" customFormat="1" ht="15.75" x14ac:dyDescent="0.35">
      <c r="A295" s="67" t="s">
        <v>233</v>
      </c>
      <c r="B295" s="81">
        <v>347</v>
      </c>
      <c r="C295" s="81">
        <v>17</v>
      </c>
      <c r="D295" s="81">
        <v>290</v>
      </c>
      <c r="E295" s="81">
        <v>14</v>
      </c>
      <c r="F295" s="81">
        <v>57</v>
      </c>
    </row>
    <row r="296" spans="1:6" s="64" customFormat="1" ht="15.75" x14ac:dyDescent="0.35">
      <c r="A296" s="66" t="s">
        <v>336</v>
      </c>
      <c r="B296" s="89">
        <v>1</v>
      </c>
      <c r="C296" s="89">
        <v>0</v>
      </c>
      <c r="D296" s="89">
        <v>1</v>
      </c>
      <c r="E296" s="89">
        <v>0</v>
      </c>
      <c r="F296" s="89">
        <v>0</v>
      </c>
    </row>
    <row r="297" spans="1:6" ht="15.75" x14ac:dyDescent="0.35">
      <c r="A297" s="67" t="s">
        <v>232</v>
      </c>
      <c r="B297" s="81">
        <v>1</v>
      </c>
      <c r="C297" s="81">
        <v>0</v>
      </c>
      <c r="D297" s="81">
        <v>1</v>
      </c>
      <c r="E297" s="81">
        <v>0</v>
      </c>
      <c r="F297" s="81">
        <v>0</v>
      </c>
    </row>
    <row r="298" spans="1:6" s="64" customFormat="1" ht="15.75" x14ac:dyDescent="0.35">
      <c r="A298" s="66" t="s">
        <v>82</v>
      </c>
      <c r="B298" s="89">
        <v>2798</v>
      </c>
      <c r="C298" s="89">
        <v>370</v>
      </c>
      <c r="D298" s="89">
        <v>1922</v>
      </c>
      <c r="E298" s="89">
        <v>147</v>
      </c>
      <c r="F298" s="89">
        <v>876</v>
      </c>
    </row>
    <row r="299" spans="1:6" s="64" customFormat="1" ht="15.75" x14ac:dyDescent="0.35">
      <c r="A299" s="67" t="s">
        <v>232</v>
      </c>
      <c r="B299" s="81">
        <v>2716</v>
      </c>
      <c r="C299" s="81">
        <v>364</v>
      </c>
      <c r="D299" s="81">
        <v>1857</v>
      </c>
      <c r="E299" s="81">
        <v>143</v>
      </c>
      <c r="F299" s="81">
        <v>859</v>
      </c>
    </row>
    <row r="300" spans="1:6" ht="15.75" x14ac:dyDescent="0.35">
      <c r="A300" s="67" t="s">
        <v>233</v>
      </c>
      <c r="B300" s="81">
        <v>82</v>
      </c>
      <c r="C300" s="81">
        <v>6</v>
      </c>
      <c r="D300" s="81">
        <v>65</v>
      </c>
      <c r="E300" s="81">
        <v>4</v>
      </c>
      <c r="F300" s="81">
        <v>17</v>
      </c>
    </row>
    <row r="301" spans="1:6" s="64" customFormat="1" ht="15.75" x14ac:dyDescent="0.35">
      <c r="A301" s="66" t="s">
        <v>83</v>
      </c>
      <c r="B301" s="89">
        <v>207</v>
      </c>
      <c r="C301" s="89">
        <v>20</v>
      </c>
      <c r="D301" s="89">
        <v>173</v>
      </c>
      <c r="E301" s="89">
        <v>29</v>
      </c>
      <c r="F301" s="89">
        <v>34</v>
      </c>
    </row>
    <row r="302" spans="1:6" s="64" customFormat="1" ht="15.75" x14ac:dyDescent="0.35">
      <c r="A302" s="67" t="s">
        <v>232</v>
      </c>
      <c r="B302" s="81">
        <v>162</v>
      </c>
      <c r="C302" s="81">
        <v>16</v>
      </c>
      <c r="D302" s="81">
        <v>132</v>
      </c>
      <c r="E302" s="81">
        <v>18</v>
      </c>
      <c r="F302" s="81">
        <v>30</v>
      </c>
    </row>
    <row r="303" spans="1:6" ht="15.75" x14ac:dyDescent="0.35">
      <c r="A303" s="67" t="s">
        <v>233</v>
      </c>
      <c r="B303" s="81">
        <v>45</v>
      </c>
      <c r="C303" s="81">
        <v>4</v>
      </c>
      <c r="D303" s="81">
        <v>41</v>
      </c>
      <c r="E303" s="81">
        <v>11</v>
      </c>
      <c r="F303" s="81">
        <v>4</v>
      </c>
    </row>
    <row r="304" spans="1:6" s="64" customFormat="1" ht="15.75" x14ac:dyDescent="0.35">
      <c r="A304" s="66" t="s">
        <v>84</v>
      </c>
      <c r="B304" s="89">
        <v>211</v>
      </c>
      <c r="C304" s="89">
        <v>29</v>
      </c>
      <c r="D304" s="89">
        <v>159</v>
      </c>
      <c r="E304" s="89">
        <v>25</v>
      </c>
      <c r="F304" s="89">
        <v>52</v>
      </c>
    </row>
    <row r="305" spans="1:6" ht="15.75" x14ac:dyDescent="0.35">
      <c r="A305" s="67" t="s">
        <v>232</v>
      </c>
      <c r="B305" s="81">
        <v>171</v>
      </c>
      <c r="C305" s="81">
        <v>23</v>
      </c>
      <c r="D305" s="81">
        <v>127</v>
      </c>
      <c r="E305" s="81">
        <v>20</v>
      </c>
      <c r="F305" s="81">
        <v>44</v>
      </c>
    </row>
    <row r="306" spans="1:6" ht="15.75" x14ac:dyDescent="0.35">
      <c r="A306" s="67" t="s">
        <v>233</v>
      </c>
      <c r="B306" s="81">
        <v>40</v>
      </c>
      <c r="C306" s="81">
        <v>6</v>
      </c>
      <c r="D306" s="81">
        <v>32</v>
      </c>
      <c r="E306" s="81">
        <v>5</v>
      </c>
      <c r="F306" s="81">
        <v>8</v>
      </c>
    </row>
    <row r="307" spans="1:6" s="64" customFormat="1" ht="15.75" x14ac:dyDescent="0.35">
      <c r="A307" s="66" t="s">
        <v>85</v>
      </c>
      <c r="B307" s="89">
        <v>1</v>
      </c>
      <c r="C307" s="89">
        <v>0</v>
      </c>
      <c r="D307" s="89">
        <v>0</v>
      </c>
      <c r="E307" s="89">
        <v>0</v>
      </c>
      <c r="F307" s="89">
        <v>1</v>
      </c>
    </row>
    <row r="308" spans="1:6" ht="15.75" x14ac:dyDescent="0.35">
      <c r="A308" s="67" t="s">
        <v>232</v>
      </c>
      <c r="B308" s="81">
        <v>1</v>
      </c>
      <c r="C308" s="81">
        <v>0</v>
      </c>
      <c r="D308" s="81">
        <v>0</v>
      </c>
      <c r="E308" s="81">
        <v>0</v>
      </c>
      <c r="F308" s="81">
        <v>1</v>
      </c>
    </row>
    <row r="309" spans="1:6" s="64" customFormat="1" ht="15.75" x14ac:dyDescent="0.35">
      <c r="A309" s="66" t="s">
        <v>264</v>
      </c>
      <c r="B309" s="89">
        <v>90</v>
      </c>
      <c r="C309" s="89">
        <v>3</v>
      </c>
      <c r="D309" s="89">
        <v>76</v>
      </c>
      <c r="E309" s="89">
        <v>1</v>
      </c>
      <c r="F309" s="89">
        <v>14</v>
      </c>
    </row>
    <row r="310" spans="1:6" s="64" customFormat="1" ht="15.75" x14ac:dyDescent="0.35">
      <c r="A310" s="67" t="s">
        <v>232</v>
      </c>
      <c r="B310" s="81">
        <v>73</v>
      </c>
      <c r="C310" s="81">
        <v>3</v>
      </c>
      <c r="D310" s="81">
        <v>59</v>
      </c>
      <c r="E310" s="81">
        <v>0</v>
      </c>
      <c r="F310" s="81">
        <v>14</v>
      </c>
    </row>
    <row r="311" spans="1:6" s="64" customFormat="1" ht="15.75" x14ac:dyDescent="0.35">
      <c r="A311" s="67" t="s">
        <v>233</v>
      </c>
      <c r="B311" s="81">
        <v>17</v>
      </c>
      <c r="C311" s="81">
        <v>0</v>
      </c>
      <c r="D311" s="81">
        <v>17</v>
      </c>
      <c r="E311" s="81">
        <v>1</v>
      </c>
      <c r="F311" s="81">
        <v>0</v>
      </c>
    </row>
    <row r="312" spans="1:6" ht="15.75" x14ac:dyDescent="0.35">
      <c r="A312" s="66" t="s">
        <v>337</v>
      </c>
      <c r="B312" s="89">
        <v>1</v>
      </c>
      <c r="C312" s="89">
        <v>0</v>
      </c>
      <c r="D312" s="89">
        <v>1</v>
      </c>
      <c r="E312" s="89">
        <v>0</v>
      </c>
      <c r="F312" s="89">
        <v>0</v>
      </c>
    </row>
    <row r="313" spans="1:6" s="64" customFormat="1" ht="15.75" x14ac:dyDescent="0.35">
      <c r="A313" s="67" t="s">
        <v>232</v>
      </c>
      <c r="B313" s="81">
        <v>1</v>
      </c>
      <c r="C313" s="81">
        <v>0</v>
      </c>
      <c r="D313" s="81">
        <v>1</v>
      </c>
      <c r="E313" s="81">
        <v>0</v>
      </c>
      <c r="F313" s="81">
        <v>0</v>
      </c>
    </row>
    <row r="314" spans="1:6" s="64" customFormat="1" ht="15.75" x14ac:dyDescent="0.35">
      <c r="A314" s="66" t="s">
        <v>338</v>
      </c>
      <c r="B314" s="89">
        <v>14</v>
      </c>
      <c r="C314" s="89">
        <v>0</v>
      </c>
      <c r="D314" s="89">
        <v>12</v>
      </c>
      <c r="E314" s="89">
        <v>0</v>
      </c>
      <c r="F314" s="89">
        <v>2</v>
      </c>
    </row>
    <row r="315" spans="1:6" ht="15.75" x14ac:dyDescent="0.35">
      <c r="A315" s="67" t="s">
        <v>232</v>
      </c>
      <c r="B315" s="81">
        <v>13</v>
      </c>
      <c r="C315" s="81">
        <v>0</v>
      </c>
      <c r="D315" s="81">
        <v>11</v>
      </c>
      <c r="E315" s="81">
        <v>0</v>
      </c>
      <c r="F315" s="81">
        <v>2</v>
      </c>
    </row>
    <row r="316" spans="1:6" s="64" customFormat="1" ht="15.75" x14ac:dyDescent="0.35">
      <c r="A316" s="67" t="s">
        <v>233</v>
      </c>
      <c r="B316" s="81">
        <v>1</v>
      </c>
      <c r="C316" s="81">
        <v>0</v>
      </c>
      <c r="D316" s="81">
        <v>1</v>
      </c>
      <c r="E316" s="81">
        <v>0</v>
      </c>
      <c r="F316" s="81">
        <v>0</v>
      </c>
    </row>
    <row r="317" spans="1:6" s="64" customFormat="1" ht="15.75" x14ac:dyDescent="0.35">
      <c r="A317" s="66" t="s">
        <v>86</v>
      </c>
      <c r="B317" s="89">
        <v>346</v>
      </c>
      <c r="C317" s="89">
        <v>35</v>
      </c>
      <c r="D317" s="89">
        <v>278</v>
      </c>
      <c r="E317" s="89">
        <v>21</v>
      </c>
      <c r="F317" s="89">
        <v>68</v>
      </c>
    </row>
    <row r="318" spans="1:6" ht="15.75" x14ac:dyDescent="0.35">
      <c r="A318" s="67" t="s">
        <v>232</v>
      </c>
      <c r="B318" s="81">
        <v>341</v>
      </c>
      <c r="C318" s="81">
        <v>35</v>
      </c>
      <c r="D318" s="81">
        <v>274</v>
      </c>
      <c r="E318" s="81">
        <v>19</v>
      </c>
      <c r="F318" s="81">
        <v>67</v>
      </c>
    </row>
    <row r="319" spans="1:6" s="64" customFormat="1" ht="15.75" x14ac:dyDescent="0.35">
      <c r="A319" s="67" t="s">
        <v>233</v>
      </c>
      <c r="B319" s="81">
        <v>5</v>
      </c>
      <c r="C319" s="81">
        <v>0</v>
      </c>
      <c r="D319" s="81">
        <v>4</v>
      </c>
      <c r="E319" s="81">
        <v>2</v>
      </c>
      <c r="F319" s="81">
        <v>1</v>
      </c>
    </row>
    <row r="320" spans="1:6" s="64" customFormat="1" ht="15.75" x14ac:dyDescent="0.35">
      <c r="A320" s="66" t="s">
        <v>239</v>
      </c>
      <c r="B320" s="89">
        <v>111</v>
      </c>
      <c r="C320" s="89">
        <v>8</v>
      </c>
      <c r="D320" s="89">
        <v>101</v>
      </c>
      <c r="E320" s="89">
        <v>11</v>
      </c>
      <c r="F320" s="89">
        <v>10</v>
      </c>
    </row>
    <row r="321" spans="1:6" ht="15.75" x14ac:dyDescent="0.35">
      <c r="A321" s="67" t="s">
        <v>232</v>
      </c>
      <c r="B321" s="81">
        <v>64</v>
      </c>
      <c r="C321" s="81">
        <v>4</v>
      </c>
      <c r="D321" s="81">
        <v>60</v>
      </c>
      <c r="E321" s="81">
        <v>5</v>
      </c>
      <c r="F321" s="81">
        <v>4</v>
      </c>
    </row>
    <row r="322" spans="1:6" s="64" customFormat="1" ht="15.75" x14ac:dyDescent="0.35">
      <c r="A322" s="67" t="s">
        <v>233</v>
      </c>
      <c r="B322" s="81">
        <v>47</v>
      </c>
      <c r="C322" s="81">
        <v>4</v>
      </c>
      <c r="D322" s="81">
        <v>41</v>
      </c>
      <c r="E322" s="81">
        <v>6</v>
      </c>
      <c r="F322" s="81">
        <v>6</v>
      </c>
    </row>
    <row r="323" spans="1:6" s="64" customFormat="1" ht="15.75" x14ac:dyDescent="0.35">
      <c r="A323" s="66" t="s">
        <v>186</v>
      </c>
      <c r="B323" s="89">
        <v>4</v>
      </c>
      <c r="C323" s="89">
        <v>0</v>
      </c>
      <c r="D323" s="89">
        <v>4</v>
      </c>
      <c r="E323" s="89">
        <v>4</v>
      </c>
      <c r="F323" s="89">
        <v>0</v>
      </c>
    </row>
    <row r="324" spans="1:6" ht="15.75" x14ac:dyDescent="0.35">
      <c r="A324" s="67" t="s">
        <v>232</v>
      </c>
      <c r="B324" s="81">
        <v>4</v>
      </c>
      <c r="C324" s="81">
        <v>0</v>
      </c>
      <c r="D324" s="81">
        <v>4</v>
      </c>
      <c r="E324" s="81">
        <v>4</v>
      </c>
      <c r="F324" s="81">
        <v>0</v>
      </c>
    </row>
    <row r="325" spans="1:6" s="64" customFormat="1" ht="15.75" x14ac:dyDescent="0.35">
      <c r="A325" s="66" t="s">
        <v>189</v>
      </c>
      <c r="B325" s="89">
        <v>12</v>
      </c>
      <c r="C325" s="89">
        <v>0</v>
      </c>
      <c r="D325" s="89">
        <v>12</v>
      </c>
      <c r="E325" s="89">
        <v>8</v>
      </c>
      <c r="F325" s="89">
        <v>0</v>
      </c>
    </row>
    <row r="326" spans="1:6" s="64" customFormat="1" ht="15.75" x14ac:dyDescent="0.35">
      <c r="A326" s="67" t="s">
        <v>232</v>
      </c>
      <c r="B326" s="81">
        <v>10</v>
      </c>
      <c r="C326" s="81">
        <v>0</v>
      </c>
      <c r="D326" s="81">
        <v>10</v>
      </c>
      <c r="E326" s="81">
        <v>6</v>
      </c>
      <c r="F326" s="81">
        <v>0</v>
      </c>
    </row>
    <row r="327" spans="1:6" s="64" customFormat="1" ht="15.75" x14ac:dyDescent="0.35">
      <c r="A327" s="67" t="s">
        <v>233</v>
      </c>
      <c r="B327" s="81">
        <v>2</v>
      </c>
      <c r="C327" s="81">
        <v>0</v>
      </c>
      <c r="D327" s="81">
        <v>2</v>
      </c>
      <c r="E327" s="81">
        <v>2</v>
      </c>
      <c r="F327" s="81">
        <v>0</v>
      </c>
    </row>
    <row r="328" spans="1:6" ht="15.75" x14ac:dyDescent="0.35">
      <c r="A328" s="66" t="s">
        <v>87</v>
      </c>
      <c r="B328" s="89">
        <v>19</v>
      </c>
      <c r="C328" s="89">
        <v>2</v>
      </c>
      <c r="D328" s="89">
        <v>11</v>
      </c>
      <c r="E328" s="89">
        <v>0</v>
      </c>
      <c r="F328" s="89">
        <v>8</v>
      </c>
    </row>
    <row r="329" spans="1:6" s="64" customFormat="1" ht="15.75" x14ac:dyDescent="0.35">
      <c r="A329" s="67" t="s">
        <v>232</v>
      </c>
      <c r="B329" s="81">
        <v>19</v>
      </c>
      <c r="C329" s="81">
        <v>2</v>
      </c>
      <c r="D329" s="81">
        <v>11</v>
      </c>
      <c r="E329" s="81">
        <v>0</v>
      </c>
      <c r="F329" s="81">
        <v>8</v>
      </c>
    </row>
    <row r="330" spans="1:6" ht="30" x14ac:dyDescent="0.35">
      <c r="A330" s="190" t="s">
        <v>362</v>
      </c>
      <c r="B330" s="89">
        <v>4</v>
      </c>
      <c r="C330" s="89">
        <v>0</v>
      </c>
      <c r="D330" s="89">
        <v>2</v>
      </c>
      <c r="E330" s="89">
        <v>0</v>
      </c>
      <c r="F330" s="89">
        <v>2</v>
      </c>
    </row>
    <row r="331" spans="1:6" ht="15.75" x14ac:dyDescent="0.35">
      <c r="A331" s="67" t="s">
        <v>232</v>
      </c>
      <c r="B331" s="81">
        <v>2</v>
      </c>
      <c r="C331" s="81">
        <v>0</v>
      </c>
      <c r="D331" s="81">
        <v>0</v>
      </c>
      <c r="E331" s="81">
        <v>0</v>
      </c>
      <c r="F331" s="81">
        <v>2</v>
      </c>
    </row>
    <row r="332" spans="1:6" s="64" customFormat="1" ht="15.75" x14ac:dyDescent="0.35">
      <c r="A332" s="67" t="s">
        <v>233</v>
      </c>
      <c r="B332" s="81">
        <v>2</v>
      </c>
      <c r="C332" s="81">
        <v>0</v>
      </c>
      <c r="D332" s="81">
        <v>2</v>
      </c>
      <c r="E332" s="81">
        <v>0</v>
      </c>
      <c r="F332" s="81">
        <v>0</v>
      </c>
    </row>
    <row r="333" spans="1:6" ht="30" x14ac:dyDescent="0.35">
      <c r="A333" s="190" t="s">
        <v>363</v>
      </c>
      <c r="B333" s="89">
        <v>684</v>
      </c>
      <c r="C333" s="89">
        <v>91</v>
      </c>
      <c r="D333" s="89">
        <v>460</v>
      </c>
      <c r="E333" s="89">
        <v>21</v>
      </c>
      <c r="F333" s="89">
        <v>224</v>
      </c>
    </row>
    <row r="334" spans="1:6" s="64" customFormat="1" ht="15.75" x14ac:dyDescent="0.35">
      <c r="A334" s="67" t="s">
        <v>232</v>
      </c>
      <c r="B334" s="81">
        <v>553</v>
      </c>
      <c r="C334" s="81">
        <v>79</v>
      </c>
      <c r="D334" s="81">
        <v>349</v>
      </c>
      <c r="E334" s="81">
        <v>6</v>
      </c>
      <c r="F334" s="81">
        <v>204</v>
      </c>
    </row>
    <row r="335" spans="1:6" s="64" customFormat="1" ht="15.75" x14ac:dyDescent="0.35">
      <c r="A335" s="67" t="s">
        <v>233</v>
      </c>
      <c r="B335" s="81">
        <v>131</v>
      </c>
      <c r="C335" s="81">
        <v>12</v>
      </c>
      <c r="D335" s="81">
        <v>111</v>
      </c>
      <c r="E335" s="81">
        <v>15</v>
      </c>
      <c r="F335" s="81">
        <v>20</v>
      </c>
    </row>
    <row r="336" spans="1:6" s="64" customFormat="1" ht="30" x14ac:dyDescent="0.35">
      <c r="A336" s="190" t="s">
        <v>364</v>
      </c>
      <c r="B336" s="89">
        <v>4</v>
      </c>
      <c r="C336" s="89">
        <v>0</v>
      </c>
      <c r="D336" s="89">
        <v>4</v>
      </c>
      <c r="E336" s="89">
        <v>0</v>
      </c>
      <c r="F336" s="89">
        <v>0</v>
      </c>
    </row>
    <row r="337" spans="1:6" ht="15.75" x14ac:dyDescent="0.35">
      <c r="A337" s="67" t="s">
        <v>232</v>
      </c>
      <c r="B337" s="81">
        <v>3</v>
      </c>
      <c r="C337" s="81">
        <v>0</v>
      </c>
      <c r="D337" s="81">
        <v>3</v>
      </c>
      <c r="E337" s="81">
        <v>0</v>
      </c>
      <c r="F337" s="81">
        <v>0</v>
      </c>
    </row>
    <row r="338" spans="1:6" s="64" customFormat="1" ht="15.75" x14ac:dyDescent="0.35">
      <c r="A338" s="67" t="s">
        <v>233</v>
      </c>
      <c r="B338" s="81">
        <v>1</v>
      </c>
      <c r="C338" s="81">
        <v>0</v>
      </c>
      <c r="D338" s="81">
        <v>1</v>
      </c>
      <c r="E338" s="81">
        <v>0</v>
      </c>
      <c r="F338" s="81">
        <v>0</v>
      </c>
    </row>
    <row r="339" spans="1:6" s="64" customFormat="1" ht="30" x14ac:dyDescent="0.35">
      <c r="A339" s="190" t="s">
        <v>365</v>
      </c>
      <c r="B339" s="89">
        <v>1</v>
      </c>
      <c r="C339" s="89">
        <v>0</v>
      </c>
      <c r="D339" s="89">
        <v>1</v>
      </c>
      <c r="E339" s="89">
        <v>0</v>
      </c>
      <c r="F339" s="89">
        <v>0</v>
      </c>
    </row>
    <row r="340" spans="1:6" s="64" customFormat="1" ht="15.75" x14ac:dyDescent="0.35">
      <c r="A340" s="67" t="s">
        <v>232</v>
      </c>
      <c r="B340" s="81">
        <v>1</v>
      </c>
      <c r="C340" s="81">
        <v>0</v>
      </c>
      <c r="D340" s="81">
        <v>1</v>
      </c>
      <c r="E340" s="81">
        <v>0</v>
      </c>
      <c r="F340" s="81">
        <v>0</v>
      </c>
    </row>
    <row r="341" spans="1:6" ht="15.75" x14ac:dyDescent="0.35">
      <c r="A341" s="66" t="s">
        <v>88</v>
      </c>
      <c r="B341" s="89">
        <v>69</v>
      </c>
      <c r="C341" s="89">
        <v>3</v>
      </c>
      <c r="D341" s="89">
        <v>57</v>
      </c>
      <c r="E341" s="89">
        <v>20</v>
      </c>
      <c r="F341" s="89">
        <v>12</v>
      </c>
    </row>
    <row r="342" spans="1:6" s="64" customFormat="1" ht="15.75" x14ac:dyDescent="0.35">
      <c r="A342" s="67" t="s">
        <v>232</v>
      </c>
      <c r="B342" s="81">
        <v>12</v>
      </c>
      <c r="C342" s="81">
        <v>0</v>
      </c>
      <c r="D342" s="81">
        <v>12</v>
      </c>
      <c r="E342" s="81">
        <v>5</v>
      </c>
      <c r="F342" s="81">
        <v>0</v>
      </c>
    </row>
    <row r="343" spans="1:6" ht="15.75" x14ac:dyDescent="0.35">
      <c r="A343" s="67" t="s">
        <v>233</v>
      </c>
      <c r="B343" s="81">
        <v>57</v>
      </c>
      <c r="C343" s="81">
        <v>3</v>
      </c>
      <c r="D343" s="81">
        <v>45</v>
      </c>
      <c r="E343" s="81">
        <v>15</v>
      </c>
      <c r="F343" s="81">
        <v>12</v>
      </c>
    </row>
    <row r="344" spans="1:6" ht="15.75" x14ac:dyDescent="0.35">
      <c r="A344" s="66" t="s">
        <v>89</v>
      </c>
      <c r="B344" s="89">
        <v>1251</v>
      </c>
      <c r="C344" s="89">
        <v>93</v>
      </c>
      <c r="D344" s="89">
        <v>1060</v>
      </c>
      <c r="E344" s="89">
        <v>143</v>
      </c>
      <c r="F344" s="89">
        <v>191</v>
      </c>
    </row>
    <row r="345" spans="1:6" s="64" customFormat="1" ht="15.75" x14ac:dyDescent="0.35">
      <c r="A345" s="67" t="s">
        <v>232</v>
      </c>
      <c r="B345" s="81">
        <v>1247</v>
      </c>
      <c r="C345" s="81">
        <v>93</v>
      </c>
      <c r="D345" s="81">
        <v>1056</v>
      </c>
      <c r="E345" s="81">
        <v>142</v>
      </c>
      <c r="F345" s="81">
        <v>191</v>
      </c>
    </row>
    <row r="346" spans="1:6" ht="15.75" x14ac:dyDescent="0.35">
      <c r="A346" s="67" t="s">
        <v>233</v>
      </c>
      <c r="B346" s="81">
        <v>4</v>
      </c>
      <c r="C346" s="81">
        <v>0</v>
      </c>
      <c r="D346" s="81">
        <v>4</v>
      </c>
      <c r="E346" s="81">
        <v>1</v>
      </c>
      <c r="F346" s="81">
        <v>0</v>
      </c>
    </row>
    <row r="347" spans="1:6" ht="15.75" x14ac:dyDescent="0.35">
      <c r="A347" s="66" t="s">
        <v>90</v>
      </c>
      <c r="B347" s="89">
        <v>921</v>
      </c>
      <c r="C347" s="89">
        <v>91</v>
      </c>
      <c r="D347" s="89">
        <v>744</v>
      </c>
      <c r="E347" s="89">
        <v>175</v>
      </c>
      <c r="F347" s="89">
        <v>177</v>
      </c>
    </row>
    <row r="348" spans="1:6" s="64" customFormat="1" ht="15.75" x14ac:dyDescent="0.35">
      <c r="A348" s="67" t="s">
        <v>232</v>
      </c>
      <c r="B348" s="81">
        <v>830</v>
      </c>
      <c r="C348" s="81">
        <v>85</v>
      </c>
      <c r="D348" s="81">
        <v>673</v>
      </c>
      <c r="E348" s="81">
        <v>160</v>
      </c>
      <c r="F348" s="81">
        <v>157</v>
      </c>
    </row>
    <row r="349" spans="1:6" ht="15.75" x14ac:dyDescent="0.35">
      <c r="A349" s="67" t="s">
        <v>233</v>
      </c>
      <c r="B349" s="81">
        <v>91</v>
      </c>
      <c r="C349" s="81">
        <v>6</v>
      </c>
      <c r="D349" s="81">
        <v>71</v>
      </c>
      <c r="E349" s="81">
        <v>15</v>
      </c>
      <c r="F349" s="81">
        <v>20</v>
      </c>
    </row>
    <row r="350" spans="1:6" s="64" customFormat="1" ht="15.75" x14ac:dyDescent="0.35">
      <c r="A350" s="66" t="s">
        <v>188</v>
      </c>
      <c r="B350" s="89">
        <v>77</v>
      </c>
      <c r="C350" s="89">
        <v>5</v>
      </c>
      <c r="D350" s="89">
        <v>57</v>
      </c>
      <c r="E350" s="89">
        <v>13</v>
      </c>
      <c r="F350" s="89">
        <v>20</v>
      </c>
    </row>
    <row r="351" spans="1:6" s="64" customFormat="1" ht="15.75" x14ac:dyDescent="0.35">
      <c r="A351" s="67" t="s">
        <v>232</v>
      </c>
      <c r="B351" s="81">
        <v>26</v>
      </c>
      <c r="C351" s="81">
        <v>2</v>
      </c>
      <c r="D351" s="81">
        <v>20</v>
      </c>
      <c r="E351" s="81">
        <v>3</v>
      </c>
      <c r="F351" s="81">
        <v>6</v>
      </c>
    </row>
    <row r="352" spans="1:6" ht="15.75" x14ac:dyDescent="0.35">
      <c r="A352" s="67" t="s">
        <v>233</v>
      </c>
      <c r="B352" s="81">
        <v>51</v>
      </c>
      <c r="C352" s="81">
        <v>3</v>
      </c>
      <c r="D352" s="81">
        <v>37</v>
      </c>
      <c r="E352" s="81">
        <v>10</v>
      </c>
      <c r="F352" s="81">
        <v>14</v>
      </c>
    </row>
    <row r="353" spans="1:6" s="64" customFormat="1" ht="15.75" x14ac:dyDescent="0.35">
      <c r="A353" s="66" t="s">
        <v>91</v>
      </c>
      <c r="B353" s="89">
        <v>210</v>
      </c>
      <c r="C353" s="89">
        <v>18</v>
      </c>
      <c r="D353" s="89">
        <v>162</v>
      </c>
      <c r="E353" s="89">
        <v>22</v>
      </c>
      <c r="F353" s="89">
        <v>48</v>
      </c>
    </row>
    <row r="354" spans="1:6" ht="15.75" x14ac:dyDescent="0.35">
      <c r="A354" s="67" t="s">
        <v>232</v>
      </c>
      <c r="B354" s="81">
        <v>83</v>
      </c>
      <c r="C354" s="81">
        <v>7</v>
      </c>
      <c r="D354" s="81">
        <v>58</v>
      </c>
      <c r="E354" s="81">
        <v>6</v>
      </c>
      <c r="F354" s="81">
        <v>25</v>
      </c>
    </row>
    <row r="355" spans="1:6" s="64" customFormat="1" ht="15.75" x14ac:dyDescent="0.35">
      <c r="A355" s="67" t="s">
        <v>233</v>
      </c>
      <c r="B355" s="81">
        <v>127</v>
      </c>
      <c r="C355" s="81">
        <v>11</v>
      </c>
      <c r="D355" s="81">
        <v>104</v>
      </c>
      <c r="E355" s="81">
        <v>16</v>
      </c>
      <c r="F355" s="81">
        <v>23</v>
      </c>
    </row>
    <row r="356" spans="1:6" s="64" customFormat="1" ht="15.75" x14ac:dyDescent="0.35">
      <c r="A356" s="66" t="s">
        <v>133</v>
      </c>
      <c r="B356" s="89">
        <v>48</v>
      </c>
      <c r="C356" s="89">
        <v>3</v>
      </c>
      <c r="D356" s="89">
        <v>37</v>
      </c>
      <c r="E356" s="89">
        <v>3</v>
      </c>
      <c r="F356" s="89">
        <v>11</v>
      </c>
    </row>
    <row r="357" spans="1:6" ht="15.75" x14ac:dyDescent="0.35">
      <c r="A357" s="67" t="s">
        <v>232</v>
      </c>
      <c r="B357" s="81">
        <v>20</v>
      </c>
      <c r="C357" s="81">
        <v>0</v>
      </c>
      <c r="D357" s="81">
        <v>16</v>
      </c>
      <c r="E357" s="81">
        <v>2</v>
      </c>
      <c r="F357" s="81">
        <v>4</v>
      </c>
    </row>
    <row r="358" spans="1:6" s="64" customFormat="1" ht="15.75" x14ac:dyDescent="0.35">
      <c r="A358" s="67" t="s">
        <v>233</v>
      </c>
      <c r="B358" s="81">
        <v>28</v>
      </c>
      <c r="C358" s="81">
        <v>3</v>
      </c>
      <c r="D358" s="81">
        <v>21</v>
      </c>
      <c r="E358" s="81">
        <v>1</v>
      </c>
      <c r="F358" s="81">
        <v>7</v>
      </c>
    </row>
    <row r="359" spans="1:6" s="64" customFormat="1" ht="15.75" x14ac:dyDescent="0.35">
      <c r="A359" s="66" t="s">
        <v>157</v>
      </c>
      <c r="B359" s="89">
        <v>427</v>
      </c>
      <c r="C359" s="89">
        <v>60</v>
      </c>
      <c r="D359" s="89">
        <v>263</v>
      </c>
      <c r="E359" s="89">
        <v>8</v>
      </c>
      <c r="F359" s="89">
        <v>164</v>
      </c>
    </row>
    <row r="360" spans="1:6" ht="15.75" x14ac:dyDescent="0.35">
      <c r="A360" s="67" t="s">
        <v>232</v>
      </c>
      <c r="B360" s="81">
        <v>348</v>
      </c>
      <c r="C360" s="81">
        <v>46</v>
      </c>
      <c r="D360" s="81">
        <v>216</v>
      </c>
      <c r="E360" s="81">
        <v>6</v>
      </c>
      <c r="F360" s="81">
        <v>132</v>
      </c>
    </row>
    <row r="361" spans="1:6" s="64" customFormat="1" ht="15.75" x14ac:dyDescent="0.35">
      <c r="A361" s="67" t="s">
        <v>233</v>
      </c>
      <c r="B361" s="81">
        <v>79</v>
      </c>
      <c r="C361" s="81">
        <v>14</v>
      </c>
      <c r="D361" s="81">
        <v>47</v>
      </c>
      <c r="E361" s="81">
        <v>2</v>
      </c>
      <c r="F361" s="81">
        <v>32</v>
      </c>
    </row>
    <row r="362" spans="1:6" s="64" customFormat="1" ht="15.75" x14ac:dyDescent="0.35">
      <c r="A362" s="66" t="s">
        <v>92</v>
      </c>
      <c r="B362" s="89">
        <v>6</v>
      </c>
      <c r="C362" s="89">
        <v>0</v>
      </c>
      <c r="D362" s="89">
        <v>6</v>
      </c>
      <c r="E362" s="89">
        <v>0</v>
      </c>
      <c r="F362" s="89">
        <v>0</v>
      </c>
    </row>
    <row r="363" spans="1:6" ht="15.75" x14ac:dyDescent="0.35">
      <c r="A363" s="67" t="s">
        <v>232</v>
      </c>
      <c r="B363" s="81">
        <v>4</v>
      </c>
      <c r="C363" s="81">
        <v>0</v>
      </c>
      <c r="D363" s="81">
        <v>4</v>
      </c>
      <c r="E363" s="81">
        <v>0</v>
      </c>
      <c r="F363" s="81">
        <v>0</v>
      </c>
    </row>
    <row r="364" spans="1:6" s="64" customFormat="1" ht="15.75" x14ac:dyDescent="0.35">
      <c r="A364" s="67" t="s">
        <v>233</v>
      </c>
      <c r="B364" s="81">
        <v>2</v>
      </c>
      <c r="C364" s="81">
        <v>0</v>
      </c>
      <c r="D364" s="81">
        <v>2</v>
      </c>
      <c r="E364" s="81">
        <v>0</v>
      </c>
      <c r="F364" s="81">
        <v>0</v>
      </c>
    </row>
    <row r="365" spans="1:6" s="64" customFormat="1" ht="15.75" x14ac:dyDescent="0.35">
      <c r="A365" s="66" t="s">
        <v>167</v>
      </c>
      <c r="B365" s="89">
        <v>2</v>
      </c>
      <c r="C365" s="89">
        <v>0</v>
      </c>
      <c r="D365" s="89">
        <v>2</v>
      </c>
      <c r="E365" s="89">
        <v>0</v>
      </c>
      <c r="F365" s="89">
        <v>0</v>
      </c>
    </row>
    <row r="366" spans="1:6" ht="15.75" x14ac:dyDescent="0.35">
      <c r="A366" s="67" t="s">
        <v>232</v>
      </c>
      <c r="B366" s="81">
        <v>2</v>
      </c>
      <c r="C366" s="81">
        <v>0</v>
      </c>
      <c r="D366" s="81">
        <v>2</v>
      </c>
      <c r="E366" s="81">
        <v>0</v>
      </c>
      <c r="F366" s="81">
        <v>0</v>
      </c>
    </row>
    <row r="367" spans="1:6" s="64" customFormat="1" ht="15.75" x14ac:dyDescent="0.35">
      <c r="A367" s="66" t="s">
        <v>199</v>
      </c>
      <c r="B367" s="89">
        <v>9</v>
      </c>
      <c r="C367" s="89">
        <v>0</v>
      </c>
      <c r="D367" s="89">
        <v>9</v>
      </c>
      <c r="E367" s="89">
        <v>0</v>
      </c>
      <c r="F367" s="89">
        <v>0</v>
      </c>
    </row>
    <row r="368" spans="1:6" s="64" customFormat="1" ht="15.75" x14ac:dyDescent="0.35">
      <c r="A368" s="67" t="s">
        <v>232</v>
      </c>
      <c r="B368" s="81">
        <v>9</v>
      </c>
      <c r="C368" s="81">
        <v>0</v>
      </c>
      <c r="D368" s="81">
        <v>9</v>
      </c>
      <c r="E368" s="81">
        <v>0</v>
      </c>
      <c r="F368" s="81">
        <v>0</v>
      </c>
    </row>
    <row r="369" spans="1:6" ht="15.75" x14ac:dyDescent="0.35">
      <c r="A369" s="66" t="s">
        <v>265</v>
      </c>
      <c r="B369" s="89">
        <v>9</v>
      </c>
      <c r="C369" s="89">
        <v>0</v>
      </c>
      <c r="D369" s="89">
        <v>9</v>
      </c>
      <c r="E369" s="89">
        <v>0</v>
      </c>
      <c r="F369" s="89">
        <v>0</v>
      </c>
    </row>
    <row r="370" spans="1:6" s="64" customFormat="1" ht="15.75" x14ac:dyDescent="0.35">
      <c r="A370" s="67" t="s">
        <v>232</v>
      </c>
      <c r="B370" s="81">
        <v>9</v>
      </c>
      <c r="C370" s="81">
        <v>0</v>
      </c>
      <c r="D370" s="81">
        <v>9</v>
      </c>
      <c r="E370" s="81">
        <v>0</v>
      </c>
      <c r="F370" s="81">
        <v>0</v>
      </c>
    </row>
    <row r="371" spans="1:6" ht="15.75" x14ac:dyDescent="0.35">
      <c r="A371" s="66" t="s">
        <v>240</v>
      </c>
      <c r="B371" s="89">
        <v>4357</v>
      </c>
      <c r="C371" s="89">
        <v>495</v>
      </c>
      <c r="D371" s="89">
        <v>3491</v>
      </c>
      <c r="E371" s="89">
        <v>609</v>
      </c>
      <c r="F371" s="89">
        <v>866</v>
      </c>
    </row>
    <row r="372" spans="1:6" ht="15.75" x14ac:dyDescent="0.35">
      <c r="A372" s="67" t="s">
        <v>232</v>
      </c>
      <c r="B372" s="81">
        <v>4003</v>
      </c>
      <c r="C372" s="81">
        <v>452</v>
      </c>
      <c r="D372" s="81">
        <v>3192</v>
      </c>
      <c r="E372" s="81">
        <v>552</v>
      </c>
      <c r="F372" s="81">
        <v>811</v>
      </c>
    </row>
    <row r="373" spans="1:6" s="64" customFormat="1" ht="15.75" x14ac:dyDescent="0.35">
      <c r="A373" s="67" t="s">
        <v>233</v>
      </c>
      <c r="B373" s="81">
        <v>354</v>
      </c>
      <c r="C373" s="81">
        <v>43</v>
      </c>
      <c r="D373" s="81">
        <v>299</v>
      </c>
      <c r="E373" s="81">
        <v>57</v>
      </c>
      <c r="F373" s="81">
        <v>55</v>
      </c>
    </row>
    <row r="374" spans="1:6" ht="15.75" x14ac:dyDescent="0.35">
      <c r="A374" s="66" t="s">
        <v>143</v>
      </c>
      <c r="B374" s="89">
        <v>41</v>
      </c>
      <c r="C374" s="89">
        <v>0</v>
      </c>
      <c r="D374" s="89">
        <v>40</v>
      </c>
      <c r="E374" s="89">
        <v>7</v>
      </c>
      <c r="F374" s="89">
        <v>1</v>
      </c>
    </row>
    <row r="375" spans="1:6" ht="15.75" x14ac:dyDescent="0.35">
      <c r="A375" s="67" t="s">
        <v>232</v>
      </c>
      <c r="B375" s="81">
        <v>7</v>
      </c>
      <c r="C375" s="81">
        <v>0</v>
      </c>
      <c r="D375" s="81">
        <v>7</v>
      </c>
      <c r="E375" s="81">
        <v>2</v>
      </c>
      <c r="F375" s="81">
        <v>0</v>
      </c>
    </row>
    <row r="376" spans="1:6" s="64" customFormat="1" ht="15.75" x14ac:dyDescent="0.35">
      <c r="A376" s="67" t="s">
        <v>233</v>
      </c>
      <c r="B376" s="81">
        <v>34</v>
      </c>
      <c r="C376" s="81">
        <v>0</v>
      </c>
      <c r="D376" s="81">
        <v>33</v>
      </c>
      <c r="E376" s="81">
        <v>5</v>
      </c>
      <c r="F376" s="81">
        <v>1</v>
      </c>
    </row>
    <row r="377" spans="1:6" ht="15.75" x14ac:dyDescent="0.35">
      <c r="A377" s="66" t="s">
        <v>93</v>
      </c>
      <c r="B377" s="89">
        <v>4</v>
      </c>
      <c r="C377" s="89">
        <v>0</v>
      </c>
      <c r="D377" s="89">
        <v>4</v>
      </c>
      <c r="E377" s="89">
        <v>0</v>
      </c>
      <c r="F377" s="89">
        <v>0</v>
      </c>
    </row>
    <row r="378" spans="1:6" ht="15.75" x14ac:dyDescent="0.35">
      <c r="A378" s="67" t="s">
        <v>232</v>
      </c>
      <c r="B378" s="81">
        <v>2</v>
      </c>
      <c r="C378" s="81">
        <v>0</v>
      </c>
      <c r="D378" s="81">
        <v>2</v>
      </c>
      <c r="E378" s="81">
        <v>0</v>
      </c>
      <c r="F378" s="81">
        <v>0</v>
      </c>
    </row>
    <row r="379" spans="1:6" s="64" customFormat="1" ht="15.75" x14ac:dyDescent="0.35">
      <c r="A379" s="67" t="s">
        <v>233</v>
      </c>
      <c r="B379" s="81">
        <v>2</v>
      </c>
      <c r="C379" s="81">
        <v>0</v>
      </c>
      <c r="D379" s="81">
        <v>2</v>
      </c>
      <c r="E379" s="81">
        <v>0</v>
      </c>
      <c r="F379" s="81">
        <v>0</v>
      </c>
    </row>
    <row r="380" spans="1:6" ht="15.75" x14ac:dyDescent="0.35">
      <c r="A380" s="66" t="s">
        <v>94</v>
      </c>
      <c r="B380" s="89">
        <v>70</v>
      </c>
      <c r="C380" s="89">
        <v>0</v>
      </c>
      <c r="D380" s="89">
        <v>70</v>
      </c>
      <c r="E380" s="89">
        <v>15</v>
      </c>
      <c r="F380" s="89">
        <v>0</v>
      </c>
    </row>
    <row r="381" spans="1:6" ht="15.75" x14ac:dyDescent="0.35">
      <c r="A381" s="67" t="s">
        <v>232</v>
      </c>
      <c r="B381" s="81">
        <v>50</v>
      </c>
      <c r="C381" s="81">
        <v>0</v>
      </c>
      <c r="D381" s="81">
        <v>50</v>
      </c>
      <c r="E381" s="81">
        <v>13</v>
      </c>
      <c r="F381" s="81">
        <v>0</v>
      </c>
    </row>
    <row r="382" spans="1:6" s="64" customFormat="1" ht="15.75" x14ac:dyDescent="0.35">
      <c r="A382" s="67" t="s">
        <v>233</v>
      </c>
      <c r="B382" s="81">
        <v>20</v>
      </c>
      <c r="C382" s="81">
        <v>0</v>
      </c>
      <c r="D382" s="81">
        <v>20</v>
      </c>
      <c r="E382" s="81">
        <v>2</v>
      </c>
      <c r="F382" s="81">
        <v>0</v>
      </c>
    </row>
    <row r="383" spans="1:6" ht="15.75" x14ac:dyDescent="0.35">
      <c r="A383" s="66" t="s">
        <v>95</v>
      </c>
      <c r="B383" s="89">
        <v>6</v>
      </c>
      <c r="C383" s="89">
        <v>0</v>
      </c>
      <c r="D383" s="89">
        <v>6</v>
      </c>
      <c r="E383" s="89">
        <v>2</v>
      </c>
      <c r="F383" s="89">
        <v>0</v>
      </c>
    </row>
    <row r="384" spans="1:6" s="64" customFormat="1" ht="15.75" x14ac:dyDescent="0.35">
      <c r="A384" s="67" t="s">
        <v>232</v>
      </c>
      <c r="B384" s="81">
        <v>6</v>
      </c>
      <c r="C384" s="81">
        <v>0</v>
      </c>
      <c r="D384" s="81">
        <v>6</v>
      </c>
      <c r="E384" s="81">
        <v>2</v>
      </c>
      <c r="F384" s="81">
        <v>0</v>
      </c>
    </row>
    <row r="385" spans="1:6" s="64" customFormat="1" ht="15.75" x14ac:dyDescent="0.35">
      <c r="A385" s="66" t="s">
        <v>96</v>
      </c>
      <c r="B385" s="89">
        <v>49</v>
      </c>
      <c r="C385" s="89">
        <v>5</v>
      </c>
      <c r="D385" s="89">
        <v>44</v>
      </c>
      <c r="E385" s="89">
        <v>4</v>
      </c>
      <c r="F385" s="89">
        <v>5</v>
      </c>
    </row>
    <row r="386" spans="1:6" s="64" customFormat="1" ht="15.75" x14ac:dyDescent="0.35">
      <c r="A386" s="67" t="s">
        <v>232</v>
      </c>
      <c r="B386" s="81">
        <v>37</v>
      </c>
      <c r="C386" s="81">
        <v>3</v>
      </c>
      <c r="D386" s="81">
        <v>34</v>
      </c>
      <c r="E386" s="81">
        <v>4</v>
      </c>
      <c r="F386" s="81">
        <v>3</v>
      </c>
    </row>
    <row r="387" spans="1:6" ht="15.75" x14ac:dyDescent="0.35">
      <c r="A387" s="67" t="s">
        <v>233</v>
      </c>
      <c r="B387" s="81">
        <v>12</v>
      </c>
      <c r="C387" s="81">
        <v>2</v>
      </c>
      <c r="D387" s="81">
        <v>10</v>
      </c>
      <c r="E387" s="81">
        <v>0</v>
      </c>
      <c r="F387" s="81">
        <v>2</v>
      </c>
    </row>
    <row r="388" spans="1:6" s="64" customFormat="1" ht="15.75" x14ac:dyDescent="0.35">
      <c r="A388" s="66" t="s">
        <v>194</v>
      </c>
      <c r="B388" s="89">
        <v>5</v>
      </c>
      <c r="C388" s="89">
        <v>1</v>
      </c>
      <c r="D388" s="89">
        <v>4</v>
      </c>
      <c r="E388" s="89">
        <v>0</v>
      </c>
      <c r="F388" s="89">
        <v>1</v>
      </c>
    </row>
    <row r="389" spans="1:6" s="64" customFormat="1" ht="15.75" x14ac:dyDescent="0.35">
      <c r="A389" s="67" t="s">
        <v>232</v>
      </c>
      <c r="B389" s="81">
        <v>5</v>
      </c>
      <c r="C389" s="81">
        <v>1</v>
      </c>
      <c r="D389" s="81">
        <v>4</v>
      </c>
      <c r="E389" s="81">
        <v>0</v>
      </c>
      <c r="F389" s="81">
        <v>1</v>
      </c>
    </row>
    <row r="390" spans="1:6" s="64" customFormat="1" ht="15.75" x14ac:dyDescent="0.35">
      <c r="A390" s="66" t="s">
        <v>292</v>
      </c>
      <c r="B390" s="89">
        <v>3</v>
      </c>
      <c r="C390" s="89">
        <v>0</v>
      </c>
      <c r="D390" s="89">
        <v>3</v>
      </c>
      <c r="E390" s="89">
        <v>1</v>
      </c>
      <c r="F390" s="89">
        <v>0</v>
      </c>
    </row>
    <row r="391" spans="1:6" ht="15.75" x14ac:dyDescent="0.35">
      <c r="A391" s="67" t="s">
        <v>232</v>
      </c>
      <c r="B391" s="81">
        <v>1</v>
      </c>
      <c r="C391" s="81">
        <v>0</v>
      </c>
      <c r="D391" s="81">
        <v>1</v>
      </c>
      <c r="E391" s="81">
        <v>1</v>
      </c>
      <c r="F391" s="81">
        <v>0</v>
      </c>
    </row>
    <row r="392" spans="1:6" s="64" customFormat="1" ht="15.75" x14ac:dyDescent="0.35">
      <c r="A392" s="67" t="s">
        <v>233</v>
      </c>
      <c r="B392" s="81">
        <v>2</v>
      </c>
      <c r="C392" s="81">
        <v>0</v>
      </c>
      <c r="D392" s="81">
        <v>2</v>
      </c>
      <c r="E392" s="81">
        <v>0</v>
      </c>
      <c r="F392" s="81">
        <v>0</v>
      </c>
    </row>
    <row r="393" spans="1:6" s="64" customFormat="1" ht="15.75" x14ac:dyDescent="0.35">
      <c r="A393" s="66" t="s">
        <v>293</v>
      </c>
      <c r="B393" s="89">
        <v>8</v>
      </c>
      <c r="C393" s="89">
        <v>0</v>
      </c>
      <c r="D393" s="89">
        <v>8</v>
      </c>
      <c r="E393" s="89">
        <v>2</v>
      </c>
      <c r="F393" s="89">
        <v>0</v>
      </c>
    </row>
    <row r="394" spans="1:6" s="64" customFormat="1" ht="15.75" x14ac:dyDescent="0.35">
      <c r="A394" s="67" t="s">
        <v>232</v>
      </c>
      <c r="B394" s="81">
        <v>6</v>
      </c>
      <c r="C394" s="81">
        <v>0</v>
      </c>
      <c r="D394" s="81">
        <v>6</v>
      </c>
      <c r="E394" s="81">
        <v>0</v>
      </c>
      <c r="F394" s="81">
        <v>0</v>
      </c>
    </row>
    <row r="395" spans="1:6" ht="15.75" x14ac:dyDescent="0.35">
      <c r="A395" s="67" t="s">
        <v>233</v>
      </c>
      <c r="B395" s="81">
        <v>2</v>
      </c>
      <c r="C395" s="81">
        <v>0</v>
      </c>
      <c r="D395" s="81">
        <v>2</v>
      </c>
      <c r="E395" s="81">
        <v>2</v>
      </c>
      <c r="F395" s="81">
        <v>0</v>
      </c>
    </row>
    <row r="396" spans="1:6" s="64" customFormat="1" ht="15.75" x14ac:dyDescent="0.35">
      <c r="A396" s="66" t="s">
        <v>97</v>
      </c>
      <c r="B396" s="89">
        <v>40</v>
      </c>
      <c r="C396" s="89">
        <v>1</v>
      </c>
      <c r="D396" s="89">
        <v>37</v>
      </c>
      <c r="E396" s="89">
        <v>2</v>
      </c>
      <c r="F396" s="89">
        <v>3</v>
      </c>
    </row>
    <row r="397" spans="1:6" s="64" customFormat="1" ht="15.75" x14ac:dyDescent="0.35">
      <c r="A397" s="67" t="s">
        <v>232</v>
      </c>
      <c r="B397" s="81">
        <v>30</v>
      </c>
      <c r="C397" s="81">
        <v>1</v>
      </c>
      <c r="D397" s="81">
        <v>27</v>
      </c>
      <c r="E397" s="81">
        <v>2</v>
      </c>
      <c r="F397" s="81">
        <v>3</v>
      </c>
    </row>
    <row r="398" spans="1:6" ht="15.75" x14ac:dyDescent="0.35">
      <c r="A398" s="67" t="s">
        <v>233</v>
      </c>
      <c r="B398" s="81">
        <v>10</v>
      </c>
      <c r="C398" s="81">
        <v>0</v>
      </c>
      <c r="D398" s="81">
        <v>10</v>
      </c>
      <c r="E398" s="81">
        <v>0</v>
      </c>
      <c r="F398" s="81">
        <v>0</v>
      </c>
    </row>
    <row r="399" spans="1:6" s="64" customFormat="1" ht="15.75" x14ac:dyDescent="0.35">
      <c r="A399" s="66" t="s">
        <v>168</v>
      </c>
      <c r="B399" s="89">
        <v>46</v>
      </c>
      <c r="C399" s="89">
        <v>5</v>
      </c>
      <c r="D399" s="89">
        <v>37</v>
      </c>
      <c r="E399" s="89">
        <v>3</v>
      </c>
      <c r="F399" s="89">
        <v>9</v>
      </c>
    </row>
    <row r="400" spans="1:6" s="64" customFormat="1" ht="15.75" x14ac:dyDescent="0.35">
      <c r="A400" s="67" t="s">
        <v>232</v>
      </c>
      <c r="B400" s="81">
        <v>14</v>
      </c>
      <c r="C400" s="81">
        <v>1</v>
      </c>
      <c r="D400" s="81">
        <v>11</v>
      </c>
      <c r="E400" s="81">
        <v>0</v>
      </c>
      <c r="F400" s="81">
        <v>3</v>
      </c>
    </row>
    <row r="401" spans="1:6" s="64" customFormat="1" ht="15.75" x14ac:dyDescent="0.35">
      <c r="A401" s="67" t="s">
        <v>233</v>
      </c>
      <c r="B401" s="81">
        <v>32</v>
      </c>
      <c r="C401" s="81">
        <v>4</v>
      </c>
      <c r="D401" s="81">
        <v>26</v>
      </c>
      <c r="E401" s="81">
        <v>3</v>
      </c>
      <c r="F401" s="81">
        <v>6</v>
      </c>
    </row>
    <row r="402" spans="1:6" ht="15.75" x14ac:dyDescent="0.35">
      <c r="A402" s="66" t="s">
        <v>169</v>
      </c>
      <c r="B402" s="89">
        <v>13</v>
      </c>
      <c r="C402" s="89">
        <v>1</v>
      </c>
      <c r="D402" s="89">
        <v>12</v>
      </c>
      <c r="E402" s="89">
        <v>0</v>
      </c>
      <c r="F402" s="89">
        <v>1</v>
      </c>
    </row>
    <row r="403" spans="1:6" s="64" customFormat="1" ht="15.75" x14ac:dyDescent="0.35">
      <c r="A403" s="67" t="s">
        <v>232</v>
      </c>
      <c r="B403" s="81">
        <v>6</v>
      </c>
      <c r="C403" s="81">
        <v>0</v>
      </c>
      <c r="D403" s="81">
        <v>6</v>
      </c>
      <c r="E403" s="81">
        <v>0</v>
      </c>
      <c r="F403" s="81">
        <v>0</v>
      </c>
    </row>
    <row r="404" spans="1:6" ht="15.75" x14ac:dyDescent="0.35">
      <c r="A404" s="67" t="s">
        <v>233</v>
      </c>
      <c r="B404" s="81">
        <v>7</v>
      </c>
      <c r="C404" s="81">
        <v>1</v>
      </c>
      <c r="D404" s="81">
        <v>6</v>
      </c>
      <c r="E404" s="81">
        <v>0</v>
      </c>
      <c r="F404" s="81">
        <v>1</v>
      </c>
    </row>
    <row r="405" spans="1:6" ht="15.75" x14ac:dyDescent="0.35">
      <c r="A405" s="66" t="s">
        <v>266</v>
      </c>
      <c r="B405" s="89">
        <v>104</v>
      </c>
      <c r="C405" s="89">
        <v>4</v>
      </c>
      <c r="D405" s="89">
        <v>96</v>
      </c>
      <c r="E405" s="89">
        <v>26</v>
      </c>
      <c r="F405" s="89">
        <v>8</v>
      </c>
    </row>
    <row r="406" spans="1:6" s="64" customFormat="1" ht="15.75" x14ac:dyDescent="0.35">
      <c r="A406" s="67" t="s">
        <v>232</v>
      </c>
      <c r="B406" s="81">
        <v>100</v>
      </c>
      <c r="C406" s="81">
        <v>4</v>
      </c>
      <c r="D406" s="81">
        <v>92</v>
      </c>
      <c r="E406" s="81">
        <v>26</v>
      </c>
      <c r="F406" s="81">
        <v>8</v>
      </c>
    </row>
    <row r="407" spans="1:6" ht="15.75" x14ac:dyDescent="0.35">
      <c r="A407" s="67" t="s">
        <v>233</v>
      </c>
      <c r="B407" s="81">
        <v>4</v>
      </c>
      <c r="C407" s="81">
        <v>0</v>
      </c>
      <c r="D407" s="81">
        <v>4</v>
      </c>
      <c r="E407" s="81">
        <v>0</v>
      </c>
      <c r="F407" s="81">
        <v>0</v>
      </c>
    </row>
    <row r="408" spans="1:6" ht="15.75" x14ac:dyDescent="0.35">
      <c r="A408" s="66" t="s">
        <v>98</v>
      </c>
      <c r="B408" s="89">
        <v>85</v>
      </c>
      <c r="C408" s="89">
        <v>1</v>
      </c>
      <c r="D408" s="89">
        <v>75</v>
      </c>
      <c r="E408" s="89">
        <v>13</v>
      </c>
      <c r="F408" s="89">
        <v>10</v>
      </c>
    </row>
    <row r="409" spans="1:6" s="64" customFormat="1" ht="15.75" x14ac:dyDescent="0.35">
      <c r="A409" s="67" t="s">
        <v>232</v>
      </c>
      <c r="B409" s="81">
        <v>25</v>
      </c>
      <c r="C409" s="81">
        <v>1</v>
      </c>
      <c r="D409" s="81">
        <v>21</v>
      </c>
      <c r="E409" s="81">
        <v>4</v>
      </c>
      <c r="F409" s="81">
        <v>4</v>
      </c>
    </row>
    <row r="410" spans="1:6" ht="15.75" x14ac:dyDescent="0.35">
      <c r="A410" s="67" t="s">
        <v>233</v>
      </c>
      <c r="B410" s="81">
        <v>60</v>
      </c>
      <c r="C410" s="81">
        <v>0</v>
      </c>
      <c r="D410" s="81">
        <v>54</v>
      </c>
      <c r="E410" s="81">
        <v>9</v>
      </c>
      <c r="F410" s="81">
        <v>6</v>
      </c>
    </row>
    <row r="411" spans="1:6" s="64" customFormat="1" ht="15.75" x14ac:dyDescent="0.35">
      <c r="A411" s="66" t="s">
        <v>99</v>
      </c>
      <c r="B411" s="89">
        <v>24</v>
      </c>
      <c r="C411" s="89">
        <v>2</v>
      </c>
      <c r="D411" s="89">
        <v>18</v>
      </c>
      <c r="E411" s="89">
        <v>6</v>
      </c>
      <c r="F411" s="89">
        <v>6</v>
      </c>
    </row>
    <row r="412" spans="1:6" s="64" customFormat="1" ht="15.75" x14ac:dyDescent="0.35">
      <c r="A412" s="67" t="s">
        <v>232</v>
      </c>
      <c r="B412" s="81">
        <v>24</v>
      </c>
      <c r="C412" s="81">
        <v>2</v>
      </c>
      <c r="D412" s="81">
        <v>18</v>
      </c>
      <c r="E412" s="81">
        <v>6</v>
      </c>
      <c r="F412" s="81">
        <v>6</v>
      </c>
    </row>
    <row r="413" spans="1:6" ht="15.75" x14ac:dyDescent="0.35">
      <c r="A413" s="66" t="s">
        <v>203</v>
      </c>
      <c r="B413" s="89">
        <v>36</v>
      </c>
      <c r="C413" s="89">
        <v>1</v>
      </c>
      <c r="D413" s="89">
        <v>27</v>
      </c>
      <c r="E413" s="89">
        <v>2</v>
      </c>
      <c r="F413" s="89">
        <v>9</v>
      </c>
    </row>
    <row r="414" spans="1:6" s="64" customFormat="1" ht="15.75" x14ac:dyDescent="0.35">
      <c r="A414" s="67" t="s">
        <v>232</v>
      </c>
      <c r="B414" s="81">
        <v>19</v>
      </c>
      <c r="C414" s="81">
        <v>0</v>
      </c>
      <c r="D414" s="81">
        <v>14</v>
      </c>
      <c r="E414" s="81">
        <v>0</v>
      </c>
      <c r="F414" s="81">
        <v>5</v>
      </c>
    </row>
    <row r="415" spans="1:6" ht="15.75" x14ac:dyDescent="0.35">
      <c r="A415" s="67" t="s">
        <v>233</v>
      </c>
      <c r="B415" s="81">
        <v>17</v>
      </c>
      <c r="C415" s="81">
        <v>1</v>
      </c>
      <c r="D415" s="81">
        <v>13</v>
      </c>
      <c r="E415" s="81">
        <v>2</v>
      </c>
      <c r="F415" s="81">
        <v>4</v>
      </c>
    </row>
    <row r="416" spans="1:6" ht="15.75" x14ac:dyDescent="0.35">
      <c r="A416" s="66" t="s">
        <v>138</v>
      </c>
      <c r="B416" s="89">
        <v>673</v>
      </c>
      <c r="C416" s="89">
        <v>75</v>
      </c>
      <c r="D416" s="89">
        <v>519</v>
      </c>
      <c r="E416" s="89">
        <v>93</v>
      </c>
      <c r="F416" s="89">
        <v>154</v>
      </c>
    </row>
    <row r="417" spans="1:6" s="64" customFormat="1" ht="15.75" x14ac:dyDescent="0.35">
      <c r="A417" s="67" t="s">
        <v>232</v>
      </c>
      <c r="B417" s="81">
        <v>52</v>
      </c>
      <c r="C417" s="81">
        <v>7</v>
      </c>
      <c r="D417" s="81">
        <v>33</v>
      </c>
      <c r="E417" s="81">
        <v>5</v>
      </c>
      <c r="F417" s="81">
        <v>19</v>
      </c>
    </row>
    <row r="418" spans="1:6" ht="15.75" x14ac:dyDescent="0.35">
      <c r="A418" s="67" t="s">
        <v>233</v>
      </c>
      <c r="B418" s="81">
        <v>621</v>
      </c>
      <c r="C418" s="81">
        <v>68</v>
      </c>
      <c r="D418" s="81">
        <v>486</v>
      </c>
      <c r="E418" s="81">
        <v>88</v>
      </c>
      <c r="F418" s="81">
        <v>135</v>
      </c>
    </row>
    <row r="419" spans="1:6" ht="15.75" x14ac:dyDescent="0.35">
      <c r="A419" s="66" t="s">
        <v>100</v>
      </c>
      <c r="B419" s="89">
        <v>17</v>
      </c>
      <c r="C419" s="89">
        <v>0</v>
      </c>
      <c r="D419" s="89">
        <v>15</v>
      </c>
      <c r="E419" s="89">
        <v>7</v>
      </c>
      <c r="F419" s="89">
        <v>2</v>
      </c>
    </row>
    <row r="420" spans="1:6" s="64" customFormat="1" ht="15.75" x14ac:dyDescent="0.35">
      <c r="A420" s="67" t="s">
        <v>232</v>
      </c>
      <c r="B420" s="81">
        <v>9</v>
      </c>
      <c r="C420" s="81">
        <v>0</v>
      </c>
      <c r="D420" s="81">
        <v>7</v>
      </c>
      <c r="E420" s="81">
        <v>4</v>
      </c>
      <c r="F420" s="81">
        <v>2</v>
      </c>
    </row>
    <row r="421" spans="1:6" ht="15.75" x14ac:dyDescent="0.35">
      <c r="A421" s="67" t="s">
        <v>233</v>
      </c>
      <c r="B421" s="81">
        <v>8</v>
      </c>
      <c r="C421" s="81">
        <v>0</v>
      </c>
      <c r="D421" s="81">
        <v>8</v>
      </c>
      <c r="E421" s="81">
        <v>3</v>
      </c>
      <c r="F421" s="81">
        <v>0</v>
      </c>
    </row>
    <row r="422" spans="1:6" s="64" customFormat="1" ht="15.75" x14ac:dyDescent="0.35">
      <c r="A422" s="66" t="s">
        <v>101</v>
      </c>
      <c r="B422" s="89">
        <v>233</v>
      </c>
      <c r="C422" s="89">
        <v>25</v>
      </c>
      <c r="D422" s="89">
        <v>164</v>
      </c>
      <c r="E422" s="89">
        <v>12</v>
      </c>
      <c r="F422" s="89">
        <v>69</v>
      </c>
    </row>
    <row r="423" spans="1:6" s="64" customFormat="1" ht="15.75" x14ac:dyDescent="0.35">
      <c r="A423" s="67" t="s">
        <v>232</v>
      </c>
      <c r="B423" s="81">
        <v>224</v>
      </c>
      <c r="C423" s="81">
        <v>22</v>
      </c>
      <c r="D423" s="81">
        <v>159</v>
      </c>
      <c r="E423" s="81">
        <v>12</v>
      </c>
      <c r="F423" s="81">
        <v>65</v>
      </c>
    </row>
    <row r="424" spans="1:6" s="64" customFormat="1" ht="15.75" x14ac:dyDescent="0.35">
      <c r="A424" s="67" t="s">
        <v>233</v>
      </c>
      <c r="B424" s="81">
        <v>9</v>
      </c>
      <c r="C424" s="81">
        <v>3</v>
      </c>
      <c r="D424" s="81">
        <v>5</v>
      </c>
      <c r="E424" s="81">
        <v>0</v>
      </c>
      <c r="F424" s="81">
        <v>4</v>
      </c>
    </row>
    <row r="425" spans="1:6" ht="15.75" x14ac:dyDescent="0.35">
      <c r="A425" s="66" t="s">
        <v>102</v>
      </c>
      <c r="B425" s="89">
        <v>8</v>
      </c>
      <c r="C425" s="89">
        <v>1</v>
      </c>
      <c r="D425" s="89">
        <v>5</v>
      </c>
      <c r="E425" s="89">
        <v>1</v>
      </c>
      <c r="F425" s="89">
        <v>3</v>
      </c>
    </row>
    <row r="426" spans="1:6" s="64" customFormat="1" ht="15.75" x14ac:dyDescent="0.35">
      <c r="A426" s="67" t="s">
        <v>232</v>
      </c>
      <c r="B426" s="81">
        <v>5</v>
      </c>
      <c r="C426" s="81">
        <v>1</v>
      </c>
      <c r="D426" s="81">
        <v>3</v>
      </c>
      <c r="E426" s="81">
        <v>0</v>
      </c>
      <c r="F426" s="81">
        <v>2</v>
      </c>
    </row>
    <row r="427" spans="1:6" ht="15.75" x14ac:dyDescent="0.35">
      <c r="A427" s="67" t="s">
        <v>233</v>
      </c>
      <c r="B427" s="81">
        <v>3</v>
      </c>
      <c r="C427" s="81">
        <v>0</v>
      </c>
      <c r="D427" s="81">
        <v>2</v>
      </c>
      <c r="E427" s="81">
        <v>1</v>
      </c>
      <c r="F427" s="81">
        <v>1</v>
      </c>
    </row>
    <row r="428" spans="1:6" ht="15.75" x14ac:dyDescent="0.35">
      <c r="A428" s="66" t="s">
        <v>211</v>
      </c>
      <c r="B428" s="89">
        <v>4</v>
      </c>
      <c r="C428" s="89">
        <v>0</v>
      </c>
      <c r="D428" s="89">
        <v>4</v>
      </c>
      <c r="E428" s="89">
        <v>0</v>
      </c>
      <c r="F428" s="89">
        <v>0</v>
      </c>
    </row>
    <row r="429" spans="1:6" s="64" customFormat="1" ht="15.75" x14ac:dyDescent="0.35">
      <c r="A429" s="67" t="s">
        <v>232</v>
      </c>
      <c r="B429" s="81">
        <v>3</v>
      </c>
      <c r="C429" s="81">
        <v>0</v>
      </c>
      <c r="D429" s="81">
        <v>3</v>
      </c>
      <c r="E429" s="81">
        <v>0</v>
      </c>
      <c r="F429" s="81">
        <v>0</v>
      </c>
    </row>
    <row r="430" spans="1:6" ht="15.75" x14ac:dyDescent="0.35">
      <c r="A430" s="67" t="s">
        <v>233</v>
      </c>
      <c r="B430" s="81">
        <v>1</v>
      </c>
      <c r="C430" s="81">
        <v>0</v>
      </c>
      <c r="D430" s="81">
        <v>1</v>
      </c>
      <c r="E430" s="81">
        <v>0</v>
      </c>
      <c r="F430" s="81">
        <v>0</v>
      </c>
    </row>
    <row r="431" spans="1:6" ht="15.75" x14ac:dyDescent="0.35">
      <c r="A431" s="66" t="s">
        <v>103</v>
      </c>
      <c r="B431" s="89">
        <v>329</v>
      </c>
      <c r="C431" s="89">
        <v>30</v>
      </c>
      <c r="D431" s="89">
        <v>271</v>
      </c>
      <c r="E431" s="89">
        <v>76</v>
      </c>
      <c r="F431" s="89">
        <v>58</v>
      </c>
    </row>
    <row r="432" spans="1:6" s="64" customFormat="1" ht="15.75" x14ac:dyDescent="0.35">
      <c r="A432" s="67" t="s">
        <v>232</v>
      </c>
      <c r="B432" s="81">
        <v>292</v>
      </c>
      <c r="C432" s="81">
        <v>28</v>
      </c>
      <c r="D432" s="81">
        <v>236</v>
      </c>
      <c r="E432" s="81">
        <v>66</v>
      </c>
      <c r="F432" s="81">
        <v>56</v>
      </c>
    </row>
    <row r="433" spans="1:6" ht="15.75" x14ac:dyDescent="0.35">
      <c r="A433" s="67" t="s">
        <v>233</v>
      </c>
      <c r="B433" s="81">
        <v>37</v>
      </c>
      <c r="C433" s="81">
        <v>2</v>
      </c>
      <c r="D433" s="81">
        <v>35</v>
      </c>
      <c r="E433" s="81">
        <v>10</v>
      </c>
      <c r="F433" s="81">
        <v>2</v>
      </c>
    </row>
    <row r="434" spans="1:6" s="64" customFormat="1" ht="15.75" x14ac:dyDescent="0.35">
      <c r="A434" s="66" t="s">
        <v>104</v>
      </c>
      <c r="B434" s="89">
        <v>148</v>
      </c>
      <c r="C434" s="89">
        <v>12</v>
      </c>
      <c r="D434" s="89">
        <v>114</v>
      </c>
      <c r="E434" s="89">
        <v>12</v>
      </c>
      <c r="F434" s="89">
        <v>34</v>
      </c>
    </row>
    <row r="435" spans="1:6" s="64" customFormat="1" ht="15.75" x14ac:dyDescent="0.35">
      <c r="A435" s="67" t="s">
        <v>232</v>
      </c>
      <c r="B435" s="81">
        <v>129</v>
      </c>
      <c r="C435" s="81">
        <v>11</v>
      </c>
      <c r="D435" s="81">
        <v>97</v>
      </c>
      <c r="E435" s="81">
        <v>10</v>
      </c>
      <c r="F435" s="81">
        <v>32</v>
      </c>
    </row>
    <row r="436" spans="1:6" ht="15.75" x14ac:dyDescent="0.35">
      <c r="A436" s="67" t="s">
        <v>233</v>
      </c>
      <c r="B436" s="81">
        <v>19</v>
      </c>
      <c r="C436" s="81">
        <v>1</v>
      </c>
      <c r="D436" s="81">
        <v>17</v>
      </c>
      <c r="E436" s="81">
        <v>2</v>
      </c>
      <c r="F436" s="81">
        <v>2</v>
      </c>
    </row>
    <row r="437" spans="1:6" s="64" customFormat="1" ht="15.75" x14ac:dyDescent="0.35">
      <c r="A437" s="66" t="s">
        <v>105</v>
      </c>
      <c r="B437" s="89">
        <v>107</v>
      </c>
      <c r="C437" s="89">
        <v>5</v>
      </c>
      <c r="D437" s="89">
        <v>96</v>
      </c>
      <c r="E437" s="89">
        <v>29</v>
      </c>
      <c r="F437" s="89">
        <v>11</v>
      </c>
    </row>
    <row r="438" spans="1:6" s="64" customFormat="1" ht="15.75" x14ac:dyDescent="0.35">
      <c r="A438" s="67" t="s">
        <v>232</v>
      </c>
      <c r="B438" s="81">
        <v>8</v>
      </c>
      <c r="C438" s="81">
        <v>0</v>
      </c>
      <c r="D438" s="81">
        <v>7</v>
      </c>
      <c r="E438" s="81">
        <v>1</v>
      </c>
      <c r="F438" s="81">
        <v>1</v>
      </c>
    </row>
    <row r="439" spans="1:6" ht="15.75" x14ac:dyDescent="0.35">
      <c r="A439" s="67" t="s">
        <v>233</v>
      </c>
      <c r="B439" s="81">
        <v>99</v>
      </c>
      <c r="C439" s="81">
        <v>5</v>
      </c>
      <c r="D439" s="81">
        <v>89</v>
      </c>
      <c r="E439" s="81">
        <v>28</v>
      </c>
      <c r="F439" s="81">
        <v>10</v>
      </c>
    </row>
    <row r="440" spans="1:6" s="64" customFormat="1" ht="15.75" x14ac:dyDescent="0.35">
      <c r="A440" s="66" t="s">
        <v>304</v>
      </c>
      <c r="B440" s="89">
        <v>196</v>
      </c>
      <c r="C440" s="89">
        <v>13</v>
      </c>
      <c r="D440" s="89">
        <v>147</v>
      </c>
      <c r="E440" s="89">
        <v>13</v>
      </c>
      <c r="F440" s="89">
        <v>49</v>
      </c>
    </row>
    <row r="441" spans="1:6" s="64" customFormat="1" ht="15.75" x14ac:dyDescent="0.35">
      <c r="A441" s="67" t="s">
        <v>232</v>
      </c>
      <c r="B441" s="81">
        <v>100</v>
      </c>
      <c r="C441" s="81">
        <v>7</v>
      </c>
      <c r="D441" s="81">
        <v>72</v>
      </c>
      <c r="E441" s="81">
        <v>6</v>
      </c>
      <c r="F441" s="81">
        <v>28</v>
      </c>
    </row>
    <row r="442" spans="1:6" ht="15.75" x14ac:dyDescent="0.35">
      <c r="A442" s="67" t="s">
        <v>233</v>
      </c>
      <c r="B442" s="81">
        <v>96</v>
      </c>
      <c r="C442" s="81">
        <v>6</v>
      </c>
      <c r="D442" s="81">
        <v>75</v>
      </c>
      <c r="E442" s="81">
        <v>7</v>
      </c>
      <c r="F442" s="81">
        <v>21</v>
      </c>
    </row>
    <row r="443" spans="1:6" s="64" customFormat="1" ht="15.75" x14ac:dyDescent="0.35">
      <c r="A443" s="66" t="s">
        <v>144</v>
      </c>
      <c r="B443" s="89">
        <v>141</v>
      </c>
      <c r="C443" s="89">
        <v>4</v>
      </c>
      <c r="D443" s="89">
        <v>121</v>
      </c>
      <c r="E443" s="89">
        <v>34</v>
      </c>
      <c r="F443" s="89">
        <v>20</v>
      </c>
    </row>
    <row r="444" spans="1:6" s="64" customFormat="1" ht="15.75" x14ac:dyDescent="0.35">
      <c r="A444" s="67" t="s">
        <v>232</v>
      </c>
      <c r="B444" s="81">
        <v>31</v>
      </c>
      <c r="C444" s="81">
        <v>3</v>
      </c>
      <c r="D444" s="81">
        <v>21</v>
      </c>
      <c r="E444" s="81">
        <v>7</v>
      </c>
      <c r="F444" s="81">
        <v>10</v>
      </c>
    </row>
    <row r="445" spans="1:6" s="64" customFormat="1" ht="15.75" x14ac:dyDescent="0.35">
      <c r="A445" s="67" t="s">
        <v>233</v>
      </c>
      <c r="B445" s="81">
        <v>110</v>
      </c>
      <c r="C445" s="81">
        <v>1</v>
      </c>
      <c r="D445" s="81">
        <v>100</v>
      </c>
      <c r="E445" s="81">
        <v>27</v>
      </c>
      <c r="F445" s="81">
        <v>10</v>
      </c>
    </row>
    <row r="446" spans="1:6" ht="15.75" x14ac:dyDescent="0.35">
      <c r="A446" s="66" t="s">
        <v>200</v>
      </c>
      <c r="B446" s="89">
        <v>4</v>
      </c>
      <c r="C446" s="89">
        <v>0</v>
      </c>
      <c r="D446" s="89">
        <v>4</v>
      </c>
      <c r="E446" s="89">
        <v>3</v>
      </c>
      <c r="F446" s="89">
        <v>0</v>
      </c>
    </row>
    <row r="447" spans="1:6" s="64" customFormat="1" ht="15.75" x14ac:dyDescent="0.35">
      <c r="A447" s="67" t="s">
        <v>232</v>
      </c>
      <c r="B447" s="81">
        <v>1</v>
      </c>
      <c r="C447" s="81">
        <v>0</v>
      </c>
      <c r="D447" s="81">
        <v>1</v>
      </c>
      <c r="E447" s="81">
        <v>0</v>
      </c>
      <c r="F447" s="81">
        <v>0</v>
      </c>
    </row>
    <row r="448" spans="1:6" ht="15.75" x14ac:dyDescent="0.35">
      <c r="A448" s="67" t="s">
        <v>233</v>
      </c>
      <c r="B448" s="81">
        <v>3</v>
      </c>
      <c r="C448" s="81">
        <v>0</v>
      </c>
      <c r="D448" s="81">
        <v>3</v>
      </c>
      <c r="E448" s="81">
        <v>3</v>
      </c>
      <c r="F448" s="81">
        <v>0</v>
      </c>
    </row>
    <row r="449" spans="1:6" ht="15.75" x14ac:dyDescent="0.35">
      <c r="A449" s="66" t="s">
        <v>106</v>
      </c>
      <c r="B449" s="89">
        <v>1076</v>
      </c>
      <c r="C449" s="89">
        <v>123</v>
      </c>
      <c r="D449" s="89">
        <v>835</v>
      </c>
      <c r="E449" s="89">
        <v>68</v>
      </c>
      <c r="F449" s="89">
        <v>241</v>
      </c>
    </row>
    <row r="450" spans="1:6" s="64" customFormat="1" ht="15.75" x14ac:dyDescent="0.35">
      <c r="A450" s="67" t="s">
        <v>232</v>
      </c>
      <c r="B450" s="81">
        <v>382</v>
      </c>
      <c r="C450" s="81">
        <v>53</v>
      </c>
      <c r="D450" s="81">
        <v>274</v>
      </c>
      <c r="E450" s="81">
        <v>23</v>
      </c>
      <c r="F450" s="81">
        <v>108</v>
      </c>
    </row>
    <row r="451" spans="1:6" ht="15.75" x14ac:dyDescent="0.35">
      <c r="A451" s="67" t="s">
        <v>233</v>
      </c>
      <c r="B451" s="81">
        <v>694</v>
      </c>
      <c r="C451" s="81">
        <v>70</v>
      </c>
      <c r="D451" s="81">
        <v>561</v>
      </c>
      <c r="E451" s="81">
        <v>45</v>
      </c>
      <c r="F451" s="81">
        <v>133</v>
      </c>
    </row>
    <row r="452" spans="1:6" ht="15.75" x14ac:dyDescent="0.35">
      <c r="A452" s="66" t="s">
        <v>267</v>
      </c>
      <c r="B452" s="89">
        <v>7</v>
      </c>
      <c r="C452" s="89">
        <v>0</v>
      </c>
      <c r="D452" s="89">
        <v>7</v>
      </c>
      <c r="E452" s="89">
        <v>6</v>
      </c>
      <c r="F452" s="89">
        <v>0</v>
      </c>
    </row>
    <row r="453" spans="1:6" s="64" customFormat="1" ht="15.75" x14ac:dyDescent="0.35">
      <c r="A453" s="67" t="s">
        <v>233</v>
      </c>
      <c r="B453" s="81">
        <v>7</v>
      </c>
      <c r="C453" s="81">
        <v>0</v>
      </c>
      <c r="D453" s="81">
        <v>7</v>
      </c>
      <c r="E453" s="81">
        <v>6</v>
      </c>
      <c r="F453" s="81">
        <v>0</v>
      </c>
    </row>
    <row r="454" spans="1:6" ht="15.75" x14ac:dyDescent="0.35">
      <c r="A454" s="66" t="s">
        <v>268</v>
      </c>
      <c r="B454" s="89">
        <v>6</v>
      </c>
      <c r="C454" s="89">
        <v>0</v>
      </c>
      <c r="D454" s="89">
        <v>6</v>
      </c>
      <c r="E454" s="89">
        <v>5</v>
      </c>
      <c r="F454" s="89">
        <v>0</v>
      </c>
    </row>
    <row r="455" spans="1:6" s="64" customFormat="1" ht="15.75" x14ac:dyDescent="0.35">
      <c r="A455" s="67" t="s">
        <v>233</v>
      </c>
      <c r="B455" s="81">
        <v>6</v>
      </c>
      <c r="C455" s="81">
        <v>0</v>
      </c>
      <c r="D455" s="81">
        <v>6</v>
      </c>
      <c r="E455" s="81">
        <v>5</v>
      </c>
      <c r="F455" s="81">
        <v>0</v>
      </c>
    </row>
    <row r="456" spans="1:6" ht="15.75" x14ac:dyDescent="0.35">
      <c r="A456" s="66" t="s">
        <v>294</v>
      </c>
      <c r="B456" s="89">
        <v>3</v>
      </c>
      <c r="C456" s="89">
        <v>0</v>
      </c>
      <c r="D456" s="89">
        <v>3</v>
      </c>
      <c r="E456" s="89">
        <v>0</v>
      </c>
      <c r="F456" s="89">
        <v>0</v>
      </c>
    </row>
    <row r="457" spans="1:6" ht="15.75" x14ac:dyDescent="0.35">
      <c r="A457" s="67" t="s">
        <v>232</v>
      </c>
      <c r="B457" s="81">
        <v>2</v>
      </c>
      <c r="C457" s="81">
        <v>0</v>
      </c>
      <c r="D457" s="81">
        <v>2</v>
      </c>
      <c r="E457" s="81">
        <v>0</v>
      </c>
      <c r="F457" s="81">
        <v>0</v>
      </c>
    </row>
    <row r="458" spans="1:6" s="64" customFormat="1" ht="15.75" x14ac:dyDescent="0.35">
      <c r="A458" s="67" t="s">
        <v>233</v>
      </c>
      <c r="B458" s="81">
        <v>1</v>
      </c>
      <c r="C458" s="81">
        <v>0</v>
      </c>
      <c r="D458" s="81">
        <v>1</v>
      </c>
      <c r="E458" s="81">
        <v>0</v>
      </c>
      <c r="F458" s="81">
        <v>0</v>
      </c>
    </row>
    <row r="459" spans="1:6" ht="15.75" x14ac:dyDescent="0.35">
      <c r="A459" s="66" t="s">
        <v>212</v>
      </c>
      <c r="B459" s="89">
        <v>5</v>
      </c>
      <c r="C459" s="89">
        <v>0</v>
      </c>
      <c r="D459" s="89">
        <v>2</v>
      </c>
      <c r="E459" s="89">
        <v>1</v>
      </c>
      <c r="F459" s="89">
        <v>3</v>
      </c>
    </row>
    <row r="460" spans="1:6" ht="15.75" x14ac:dyDescent="0.35">
      <c r="A460" s="67" t="s">
        <v>232</v>
      </c>
      <c r="B460" s="81">
        <v>5</v>
      </c>
      <c r="C460" s="81">
        <v>0</v>
      </c>
      <c r="D460" s="81">
        <v>2</v>
      </c>
      <c r="E460" s="81">
        <v>1</v>
      </c>
      <c r="F460" s="81">
        <v>3</v>
      </c>
    </row>
    <row r="461" spans="1:6" s="64" customFormat="1" ht="15.75" x14ac:dyDescent="0.35">
      <c r="A461" s="66" t="s">
        <v>107</v>
      </c>
      <c r="B461" s="89">
        <v>227</v>
      </c>
      <c r="C461" s="89">
        <v>16</v>
      </c>
      <c r="D461" s="89">
        <v>193</v>
      </c>
      <c r="E461" s="89">
        <v>61</v>
      </c>
      <c r="F461" s="89">
        <v>34</v>
      </c>
    </row>
    <row r="462" spans="1:6" ht="15.75" x14ac:dyDescent="0.35">
      <c r="A462" s="67" t="s">
        <v>232</v>
      </c>
      <c r="B462" s="81">
        <v>226</v>
      </c>
      <c r="C462" s="81">
        <v>16</v>
      </c>
      <c r="D462" s="81">
        <v>192</v>
      </c>
      <c r="E462" s="81">
        <v>60</v>
      </c>
      <c r="F462" s="81">
        <v>34</v>
      </c>
    </row>
    <row r="463" spans="1:6" ht="15.75" x14ac:dyDescent="0.35">
      <c r="A463" s="67" t="s">
        <v>233</v>
      </c>
      <c r="B463" s="81">
        <v>1</v>
      </c>
      <c r="C463" s="81">
        <v>0</v>
      </c>
      <c r="D463" s="81">
        <v>1</v>
      </c>
      <c r="E463" s="81">
        <v>1</v>
      </c>
      <c r="F463" s="81">
        <v>0</v>
      </c>
    </row>
    <row r="464" spans="1:6" s="64" customFormat="1" ht="15.75" x14ac:dyDescent="0.35">
      <c r="A464" s="66" t="s">
        <v>108</v>
      </c>
      <c r="B464" s="89">
        <v>45</v>
      </c>
      <c r="C464" s="89">
        <v>5</v>
      </c>
      <c r="D464" s="89">
        <v>35</v>
      </c>
      <c r="E464" s="89">
        <v>5</v>
      </c>
      <c r="F464" s="89">
        <v>10</v>
      </c>
    </row>
    <row r="465" spans="1:6" ht="15.75" x14ac:dyDescent="0.35">
      <c r="A465" s="67" t="s">
        <v>232</v>
      </c>
      <c r="B465" s="81">
        <v>26</v>
      </c>
      <c r="C465" s="81">
        <v>3</v>
      </c>
      <c r="D465" s="81">
        <v>21</v>
      </c>
      <c r="E465" s="81">
        <v>2</v>
      </c>
      <c r="F465" s="81">
        <v>5</v>
      </c>
    </row>
    <row r="466" spans="1:6" s="64" customFormat="1" ht="15.75" x14ac:dyDescent="0.35">
      <c r="A466" s="67" t="s">
        <v>233</v>
      </c>
      <c r="B466" s="81">
        <v>19</v>
      </c>
      <c r="C466" s="81">
        <v>2</v>
      </c>
      <c r="D466" s="81">
        <v>14</v>
      </c>
      <c r="E466" s="81">
        <v>3</v>
      </c>
      <c r="F466" s="81">
        <v>5</v>
      </c>
    </row>
    <row r="467" spans="1:6" ht="15.75" x14ac:dyDescent="0.35">
      <c r="A467" s="66" t="s">
        <v>179</v>
      </c>
      <c r="B467" s="89">
        <v>11</v>
      </c>
      <c r="C467" s="89">
        <v>1</v>
      </c>
      <c r="D467" s="89">
        <v>10</v>
      </c>
      <c r="E467" s="89">
        <v>0</v>
      </c>
      <c r="F467" s="89">
        <v>1</v>
      </c>
    </row>
    <row r="468" spans="1:6" s="64" customFormat="1" ht="15.75" x14ac:dyDescent="0.35">
      <c r="A468" s="67" t="s">
        <v>232</v>
      </c>
      <c r="B468" s="81">
        <v>7</v>
      </c>
      <c r="C468" s="81">
        <v>1</v>
      </c>
      <c r="D468" s="81">
        <v>6</v>
      </c>
      <c r="E468" s="81">
        <v>0</v>
      </c>
      <c r="F468" s="81">
        <v>1</v>
      </c>
    </row>
    <row r="469" spans="1:6" ht="15.75" x14ac:dyDescent="0.35">
      <c r="A469" s="67" t="s">
        <v>233</v>
      </c>
      <c r="B469" s="81">
        <v>4</v>
      </c>
      <c r="C469" s="81">
        <v>0</v>
      </c>
      <c r="D469" s="81">
        <v>4</v>
      </c>
      <c r="E469" s="81">
        <v>0</v>
      </c>
      <c r="F469" s="81">
        <v>0</v>
      </c>
    </row>
    <row r="470" spans="1:6" s="64" customFormat="1" ht="15.75" x14ac:dyDescent="0.35">
      <c r="A470" s="66" t="s">
        <v>109</v>
      </c>
      <c r="B470" s="89">
        <v>8</v>
      </c>
      <c r="C470" s="89">
        <v>1</v>
      </c>
      <c r="D470" s="89">
        <v>5</v>
      </c>
      <c r="E470" s="89">
        <v>0</v>
      </c>
      <c r="F470" s="89">
        <v>3</v>
      </c>
    </row>
    <row r="471" spans="1:6" ht="15.75" x14ac:dyDescent="0.35">
      <c r="A471" s="67" t="s">
        <v>232</v>
      </c>
      <c r="B471" s="81">
        <v>7</v>
      </c>
      <c r="C471" s="81">
        <v>1</v>
      </c>
      <c r="D471" s="81">
        <v>4</v>
      </c>
      <c r="E471" s="81">
        <v>0</v>
      </c>
      <c r="F471" s="81">
        <v>3</v>
      </c>
    </row>
    <row r="472" spans="1:6" ht="15.75" x14ac:dyDescent="0.35">
      <c r="A472" s="67" t="s">
        <v>233</v>
      </c>
      <c r="B472" s="81">
        <v>1</v>
      </c>
      <c r="C472" s="81">
        <v>0</v>
      </c>
      <c r="D472" s="81">
        <v>1</v>
      </c>
      <c r="E472" s="81">
        <v>0</v>
      </c>
      <c r="F472" s="81">
        <v>0</v>
      </c>
    </row>
    <row r="473" spans="1:6" s="64" customFormat="1" ht="15.75" x14ac:dyDescent="0.35">
      <c r="A473" s="66" t="s">
        <v>305</v>
      </c>
      <c r="B473" s="89">
        <v>165</v>
      </c>
      <c r="C473" s="89">
        <v>19</v>
      </c>
      <c r="D473" s="89">
        <v>127</v>
      </c>
      <c r="E473" s="89">
        <v>24</v>
      </c>
      <c r="F473" s="89">
        <v>38</v>
      </c>
    </row>
    <row r="474" spans="1:6" ht="15.75" x14ac:dyDescent="0.35">
      <c r="A474" s="67" t="s">
        <v>232</v>
      </c>
      <c r="B474" s="81">
        <v>163</v>
      </c>
      <c r="C474" s="81">
        <v>19</v>
      </c>
      <c r="D474" s="81">
        <v>125</v>
      </c>
      <c r="E474" s="81">
        <v>24</v>
      </c>
      <c r="F474" s="81">
        <v>38</v>
      </c>
    </row>
    <row r="475" spans="1:6" ht="15.75" x14ac:dyDescent="0.35">
      <c r="A475" s="67" t="s">
        <v>233</v>
      </c>
      <c r="B475" s="81">
        <v>2</v>
      </c>
      <c r="C475" s="81">
        <v>0</v>
      </c>
      <c r="D475" s="81">
        <v>2</v>
      </c>
      <c r="E475" s="81">
        <v>0</v>
      </c>
      <c r="F475" s="81">
        <v>0</v>
      </c>
    </row>
    <row r="476" spans="1:6" s="64" customFormat="1" ht="15.75" x14ac:dyDescent="0.35">
      <c r="A476" s="66" t="s">
        <v>204</v>
      </c>
      <c r="B476" s="89">
        <v>6</v>
      </c>
      <c r="C476" s="89">
        <v>0</v>
      </c>
      <c r="D476" s="89">
        <v>6</v>
      </c>
      <c r="E476" s="89">
        <v>4</v>
      </c>
      <c r="F476" s="89">
        <v>0</v>
      </c>
    </row>
    <row r="477" spans="1:6" ht="15.75" x14ac:dyDescent="0.35">
      <c r="A477" s="67" t="s">
        <v>232</v>
      </c>
      <c r="B477" s="81">
        <v>5</v>
      </c>
      <c r="C477" s="81">
        <v>0</v>
      </c>
      <c r="D477" s="81">
        <v>5</v>
      </c>
      <c r="E477" s="81">
        <v>4</v>
      </c>
      <c r="F477" s="81">
        <v>0</v>
      </c>
    </row>
    <row r="478" spans="1:6" ht="15.75" x14ac:dyDescent="0.35">
      <c r="A478" s="67" t="s">
        <v>233</v>
      </c>
      <c r="B478" s="81">
        <v>1</v>
      </c>
      <c r="C478" s="81">
        <v>0</v>
      </c>
      <c r="D478" s="81">
        <v>1</v>
      </c>
      <c r="E478" s="81">
        <v>0</v>
      </c>
      <c r="F478" s="81">
        <v>0</v>
      </c>
    </row>
    <row r="479" spans="1:6" s="64" customFormat="1" ht="15.75" x14ac:dyDescent="0.35">
      <c r="A479" s="66" t="s">
        <v>175</v>
      </c>
      <c r="B479" s="89">
        <v>37</v>
      </c>
      <c r="C479" s="89">
        <v>0</v>
      </c>
      <c r="D479" s="89">
        <v>27</v>
      </c>
      <c r="E479" s="89">
        <v>0</v>
      </c>
      <c r="F479" s="89">
        <v>10</v>
      </c>
    </row>
    <row r="480" spans="1:6" ht="15.75" x14ac:dyDescent="0.35">
      <c r="A480" s="67" t="s">
        <v>232</v>
      </c>
      <c r="B480" s="81">
        <v>35</v>
      </c>
      <c r="C480" s="81">
        <v>0</v>
      </c>
      <c r="D480" s="81">
        <v>27</v>
      </c>
      <c r="E480" s="81">
        <v>0</v>
      </c>
      <c r="F480" s="81">
        <v>8</v>
      </c>
    </row>
    <row r="481" spans="1:6" ht="15.75" x14ac:dyDescent="0.35">
      <c r="A481" s="67" t="s">
        <v>233</v>
      </c>
      <c r="B481" s="81">
        <v>2</v>
      </c>
      <c r="C481" s="81">
        <v>0</v>
      </c>
      <c r="D481" s="81">
        <v>0</v>
      </c>
      <c r="E481" s="81">
        <v>0</v>
      </c>
      <c r="F481" s="81">
        <v>2</v>
      </c>
    </row>
    <row r="482" spans="1:6" s="64" customFormat="1" ht="15.75" x14ac:dyDescent="0.35">
      <c r="A482" s="66" t="s">
        <v>141</v>
      </c>
      <c r="B482" s="89">
        <v>546</v>
      </c>
      <c r="C482" s="89">
        <v>60</v>
      </c>
      <c r="D482" s="89">
        <v>419</v>
      </c>
      <c r="E482" s="89">
        <v>64</v>
      </c>
      <c r="F482" s="89">
        <v>127</v>
      </c>
    </row>
    <row r="483" spans="1:6" ht="15.75" x14ac:dyDescent="0.35">
      <c r="A483" s="67" t="s">
        <v>232</v>
      </c>
      <c r="B483" s="81">
        <v>302</v>
      </c>
      <c r="C483" s="81">
        <v>30</v>
      </c>
      <c r="D483" s="81">
        <v>238</v>
      </c>
      <c r="E483" s="81">
        <v>37</v>
      </c>
      <c r="F483" s="81">
        <v>64</v>
      </c>
    </row>
    <row r="484" spans="1:6" ht="15.75" x14ac:dyDescent="0.35">
      <c r="A484" s="67" t="s">
        <v>233</v>
      </c>
      <c r="B484" s="81">
        <v>244</v>
      </c>
      <c r="C484" s="81">
        <v>30</v>
      </c>
      <c r="D484" s="81">
        <v>181</v>
      </c>
      <c r="E484" s="81">
        <v>27</v>
      </c>
      <c r="F484" s="81">
        <v>63</v>
      </c>
    </row>
    <row r="485" spans="1:6" s="64" customFormat="1" ht="15.75" x14ac:dyDescent="0.35">
      <c r="A485" s="66" t="s">
        <v>142</v>
      </c>
      <c r="B485" s="89">
        <v>110</v>
      </c>
      <c r="C485" s="89">
        <v>13</v>
      </c>
      <c r="D485" s="89">
        <v>82</v>
      </c>
      <c r="E485" s="89">
        <v>11</v>
      </c>
      <c r="F485" s="89">
        <v>28</v>
      </c>
    </row>
    <row r="486" spans="1:6" ht="15.75" x14ac:dyDescent="0.35">
      <c r="A486" s="67" t="s">
        <v>232</v>
      </c>
      <c r="B486" s="81">
        <v>74</v>
      </c>
      <c r="C486" s="81">
        <v>6</v>
      </c>
      <c r="D486" s="81">
        <v>60</v>
      </c>
      <c r="E486" s="81">
        <v>10</v>
      </c>
      <c r="F486" s="81">
        <v>14</v>
      </c>
    </row>
    <row r="487" spans="1:6" ht="15.75" x14ac:dyDescent="0.35">
      <c r="A487" s="67" t="s">
        <v>233</v>
      </c>
      <c r="B487" s="81">
        <v>36</v>
      </c>
      <c r="C487" s="81">
        <v>7</v>
      </c>
      <c r="D487" s="81">
        <v>22</v>
      </c>
      <c r="E487" s="81">
        <v>1</v>
      </c>
      <c r="F487" s="81">
        <v>14</v>
      </c>
    </row>
    <row r="488" spans="1:6" s="64" customFormat="1" ht="15.75" x14ac:dyDescent="0.35">
      <c r="A488" s="66" t="s">
        <v>110</v>
      </c>
      <c r="B488" s="89">
        <v>501</v>
      </c>
      <c r="C488" s="89">
        <v>68</v>
      </c>
      <c r="D488" s="89">
        <v>311</v>
      </c>
      <c r="E488" s="89">
        <v>12</v>
      </c>
      <c r="F488" s="89">
        <v>190</v>
      </c>
    </row>
    <row r="489" spans="1:6" ht="15.75" x14ac:dyDescent="0.35">
      <c r="A489" s="67" t="s">
        <v>232</v>
      </c>
      <c r="B489" s="81">
        <v>490</v>
      </c>
      <c r="C489" s="81">
        <v>65</v>
      </c>
      <c r="D489" s="81">
        <v>304</v>
      </c>
      <c r="E489" s="81">
        <v>12</v>
      </c>
      <c r="F489" s="81">
        <v>186</v>
      </c>
    </row>
    <row r="490" spans="1:6" ht="15.75" x14ac:dyDescent="0.35">
      <c r="A490" s="67" t="s">
        <v>233</v>
      </c>
      <c r="B490" s="81">
        <v>11</v>
      </c>
      <c r="C490" s="81">
        <v>3</v>
      </c>
      <c r="D490" s="81">
        <v>7</v>
      </c>
      <c r="E490" s="81">
        <v>0</v>
      </c>
      <c r="F490" s="81">
        <v>4</v>
      </c>
    </row>
    <row r="491" spans="1:6" s="64" customFormat="1" ht="15.75" x14ac:dyDescent="0.35">
      <c r="A491" s="66" t="s">
        <v>183</v>
      </c>
      <c r="B491" s="89">
        <v>22</v>
      </c>
      <c r="C491" s="89">
        <v>0</v>
      </c>
      <c r="D491" s="89">
        <v>21</v>
      </c>
      <c r="E491" s="89">
        <v>1</v>
      </c>
      <c r="F491" s="89">
        <v>1</v>
      </c>
    </row>
    <row r="492" spans="1:6" ht="15.75" x14ac:dyDescent="0.35">
      <c r="A492" s="67" t="s">
        <v>232</v>
      </c>
      <c r="B492" s="81">
        <v>13</v>
      </c>
      <c r="C492" s="81">
        <v>0</v>
      </c>
      <c r="D492" s="81">
        <v>12</v>
      </c>
      <c r="E492" s="81">
        <v>1</v>
      </c>
      <c r="F492" s="81">
        <v>1</v>
      </c>
    </row>
    <row r="493" spans="1:6" ht="15.75" x14ac:dyDescent="0.35">
      <c r="A493" s="67" t="s">
        <v>233</v>
      </c>
      <c r="B493" s="81">
        <v>9</v>
      </c>
      <c r="C493" s="81">
        <v>0</v>
      </c>
      <c r="D493" s="81">
        <v>9</v>
      </c>
      <c r="E493" s="81">
        <v>0</v>
      </c>
      <c r="F493" s="81">
        <v>0</v>
      </c>
    </row>
    <row r="494" spans="1:6" s="64" customFormat="1" ht="15.75" x14ac:dyDescent="0.35">
      <c r="A494" s="66" t="s">
        <v>111</v>
      </c>
      <c r="B494" s="89">
        <v>49</v>
      </c>
      <c r="C494" s="89">
        <v>5</v>
      </c>
      <c r="D494" s="89">
        <v>37</v>
      </c>
      <c r="E494" s="89">
        <v>1</v>
      </c>
      <c r="F494" s="89">
        <v>12</v>
      </c>
    </row>
    <row r="495" spans="1:6" ht="15.75" x14ac:dyDescent="0.35">
      <c r="A495" s="67" t="s">
        <v>232</v>
      </c>
      <c r="B495" s="81">
        <v>46</v>
      </c>
      <c r="C495" s="81">
        <v>5</v>
      </c>
      <c r="D495" s="81">
        <v>35</v>
      </c>
      <c r="E495" s="81">
        <v>1</v>
      </c>
      <c r="F495" s="81">
        <v>11</v>
      </c>
    </row>
    <row r="496" spans="1:6" ht="15.75" x14ac:dyDescent="0.35">
      <c r="A496" s="67" t="s">
        <v>233</v>
      </c>
      <c r="B496" s="81">
        <v>3</v>
      </c>
      <c r="C496" s="81">
        <v>0</v>
      </c>
      <c r="D496" s="81">
        <v>2</v>
      </c>
      <c r="E496" s="81">
        <v>0</v>
      </c>
      <c r="F496" s="81">
        <v>1</v>
      </c>
    </row>
    <row r="497" spans="1:7" s="39" customFormat="1" ht="15" customHeight="1" x14ac:dyDescent="0.35">
      <c r="A497" s="66" t="s">
        <v>269</v>
      </c>
      <c r="B497" s="89">
        <v>131</v>
      </c>
      <c r="C497" s="89">
        <v>14</v>
      </c>
      <c r="D497" s="89">
        <v>114</v>
      </c>
      <c r="E497" s="89">
        <v>14</v>
      </c>
      <c r="F497" s="89">
        <v>17</v>
      </c>
      <c r="G497" s="63"/>
    </row>
    <row r="498" spans="1:7" s="39" customFormat="1" ht="15" customHeight="1" x14ac:dyDescent="0.35">
      <c r="A498" s="67" t="s">
        <v>232</v>
      </c>
      <c r="B498" s="81">
        <v>40</v>
      </c>
      <c r="C498" s="81">
        <v>7</v>
      </c>
      <c r="D498" s="81">
        <v>31</v>
      </c>
      <c r="E498" s="81">
        <v>2</v>
      </c>
      <c r="F498" s="81">
        <v>9</v>
      </c>
    </row>
    <row r="499" spans="1:7" s="39" customFormat="1" ht="15" customHeight="1" x14ac:dyDescent="0.35">
      <c r="A499" s="67" t="s">
        <v>233</v>
      </c>
      <c r="B499" s="81">
        <v>91</v>
      </c>
      <c r="C499" s="81">
        <v>7</v>
      </c>
      <c r="D499" s="81">
        <v>83</v>
      </c>
      <c r="E499" s="81">
        <v>12</v>
      </c>
      <c r="F499" s="81">
        <v>8</v>
      </c>
    </row>
    <row r="500" spans="1:7" s="38" customFormat="1" ht="15" customHeight="1" x14ac:dyDescent="0.35">
      <c r="A500" s="66" t="s">
        <v>149</v>
      </c>
      <c r="B500" s="89">
        <v>122</v>
      </c>
      <c r="C500" s="89">
        <v>5</v>
      </c>
      <c r="D500" s="89">
        <v>108</v>
      </c>
      <c r="E500" s="89">
        <v>32</v>
      </c>
      <c r="F500" s="89">
        <v>14</v>
      </c>
    </row>
    <row r="501" spans="1:7" s="38" customFormat="1" ht="15" customHeight="1" x14ac:dyDescent="0.35">
      <c r="A501" s="67" t="s">
        <v>232</v>
      </c>
      <c r="B501" s="81">
        <v>121</v>
      </c>
      <c r="C501" s="81">
        <v>5</v>
      </c>
      <c r="D501" s="81">
        <v>107</v>
      </c>
      <c r="E501" s="81">
        <v>32</v>
      </c>
      <c r="F501" s="81">
        <v>14</v>
      </c>
    </row>
    <row r="502" spans="1:7" s="38" customFormat="1" ht="15" customHeight="1" x14ac:dyDescent="0.35">
      <c r="A502" s="67" t="s">
        <v>233</v>
      </c>
      <c r="B502" s="81">
        <v>1</v>
      </c>
      <c r="C502" s="81">
        <v>0</v>
      </c>
      <c r="D502" s="81">
        <v>1</v>
      </c>
      <c r="E502" s="81">
        <v>0</v>
      </c>
      <c r="F502" s="81">
        <v>0</v>
      </c>
      <c r="G502" s="59"/>
    </row>
    <row r="503" spans="1:7" s="38" customFormat="1" ht="15" customHeight="1" x14ac:dyDescent="0.35">
      <c r="A503" s="66" t="s">
        <v>306</v>
      </c>
      <c r="B503" s="89">
        <v>30</v>
      </c>
      <c r="C503" s="89">
        <v>0</v>
      </c>
      <c r="D503" s="89">
        <v>25</v>
      </c>
      <c r="E503" s="89">
        <v>4</v>
      </c>
      <c r="F503" s="89">
        <v>5</v>
      </c>
    </row>
    <row r="504" spans="1:7" s="38" customFormat="1" ht="15" customHeight="1" x14ac:dyDescent="0.35">
      <c r="A504" s="67" t="s">
        <v>232</v>
      </c>
      <c r="B504" s="81">
        <v>28</v>
      </c>
      <c r="C504" s="81">
        <v>0</v>
      </c>
      <c r="D504" s="81">
        <v>23</v>
      </c>
      <c r="E504" s="81">
        <v>3</v>
      </c>
      <c r="F504" s="81">
        <v>5</v>
      </c>
    </row>
    <row r="505" spans="1:7" s="38" customFormat="1" ht="15" customHeight="1" x14ac:dyDescent="0.35">
      <c r="A505" s="67" t="s">
        <v>233</v>
      </c>
      <c r="B505" s="81">
        <v>2</v>
      </c>
      <c r="C505" s="81">
        <v>0</v>
      </c>
      <c r="D505" s="81">
        <v>2</v>
      </c>
      <c r="E505" s="81">
        <v>1</v>
      </c>
      <c r="F505" s="81">
        <v>0</v>
      </c>
    </row>
    <row r="506" spans="1:7" s="38" customFormat="1" ht="15" customHeight="1" x14ac:dyDescent="0.35">
      <c r="A506" s="66" t="s">
        <v>112</v>
      </c>
      <c r="B506" s="89">
        <v>23</v>
      </c>
      <c r="C506" s="89">
        <v>0</v>
      </c>
      <c r="D506" s="89">
        <v>21</v>
      </c>
      <c r="E506" s="89">
        <v>5</v>
      </c>
      <c r="F506" s="89">
        <v>2</v>
      </c>
    </row>
    <row r="507" spans="1:7" ht="15.75" x14ac:dyDescent="0.35">
      <c r="A507" s="67" t="s">
        <v>232</v>
      </c>
      <c r="B507" s="81">
        <v>22</v>
      </c>
      <c r="C507" s="81">
        <v>0</v>
      </c>
      <c r="D507" s="81">
        <v>20</v>
      </c>
      <c r="E507" s="81">
        <v>5</v>
      </c>
      <c r="F507" s="81">
        <v>2</v>
      </c>
    </row>
    <row r="508" spans="1:7" ht="15.75" x14ac:dyDescent="0.35">
      <c r="A508" s="67" t="s">
        <v>233</v>
      </c>
      <c r="B508" s="81">
        <v>1</v>
      </c>
      <c r="C508" s="81">
        <v>0</v>
      </c>
      <c r="D508" s="81">
        <v>1</v>
      </c>
      <c r="E508" s="81">
        <v>0</v>
      </c>
      <c r="F508" s="81">
        <v>0</v>
      </c>
    </row>
    <row r="509" spans="1:7" ht="15.75" x14ac:dyDescent="0.35">
      <c r="A509" s="66" t="s">
        <v>113</v>
      </c>
      <c r="B509" s="89">
        <v>151</v>
      </c>
      <c r="C509" s="89">
        <v>16</v>
      </c>
      <c r="D509" s="89">
        <v>119</v>
      </c>
      <c r="E509" s="89">
        <v>6</v>
      </c>
      <c r="F509" s="89">
        <v>32</v>
      </c>
    </row>
    <row r="510" spans="1:7" ht="15.75" x14ac:dyDescent="0.35">
      <c r="A510" s="67" t="s">
        <v>232</v>
      </c>
      <c r="B510" s="81">
        <v>54</v>
      </c>
      <c r="C510" s="81">
        <v>5</v>
      </c>
      <c r="D510" s="81">
        <v>44</v>
      </c>
      <c r="E510" s="81">
        <v>3</v>
      </c>
      <c r="F510" s="81">
        <v>10</v>
      </c>
    </row>
    <row r="511" spans="1:7" ht="15.75" x14ac:dyDescent="0.35">
      <c r="A511" s="67" t="s">
        <v>233</v>
      </c>
      <c r="B511" s="81">
        <v>97</v>
      </c>
      <c r="C511" s="81">
        <v>11</v>
      </c>
      <c r="D511" s="81">
        <v>75</v>
      </c>
      <c r="E511" s="81">
        <v>3</v>
      </c>
      <c r="F511" s="81">
        <v>22</v>
      </c>
    </row>
    <row r="512" spans="1:7" ht="15.75" x14ac:dyDescent="0.35">
      <c r="A512" s="66" t="s">
        <v>114</v>
      </c>
      <c r="B512" s="89">
        <v>87</v>
      </c>
      <c r="C512" s="89">
        <v>3</v>
      </c>
      <c r="D512" s="89">
        <v>78</v>
      </c>
      <c r="E512" s="89">
        <v>5</v>
      </c>
      <c r="F512" s="89">
        <v>9</v>
      </c>
    </row>
    <row r="513" spans="1:6" ht="15.75" x14ac:dyDescent="0.35">
      <c r="A513" s="67" t="s">
        <v>232</v>
      </c>
      <c r="B513" s="81">
        <v>48</v>
      </c>
      <c r="C513" s="81">
        <v>3</v>
      </c>
      <c r="D513" s="81">
        <v>39</v>
      </c>
      <c r="E513" s="81">
        <v>1</v>
      </c>
      <c r="F513" s="81">
        <v>9</v>
      </c>
    </row>
    <row r="514" spans="1:6" ht="15.75" x14ac:dyDescent="0.35">
      <c r="A514" s="67" t="s">
        <v>233</v>
      </c>
      <c r="B514" s="81">
        <v>39</v>
      </c>
      <c r="C514" s="81">
        <v>0</v>
      </c>
      <c r="D514" s="81">
        <v>39</v>
      </c>
      <c r="E514" s="81">
        <v>4</v>
      </c>
      <c r="F514" s="81">
        <v>0</v>
      </c>
    </row>
    <row r="515" spans="1:6" ht="15.75" x14ac:dyDescent="0.35">
      <c r="A515" s="66" t="s">
        <v>176</v>
      </c>
      <c r="B515" s="89">
        <v>193</v>
      </c>
      <c r="C515" s="89">
        <v>11</v>
      </c>
      <c r="D515" s="89">
        <v>172</v>
      </c>
      <c r="E515" s="89">
        <v>38</v>
      </c>
      <c r="F515" s="89">
        <v>21</v>
      </c>
    </row>
    <row r="516" spans="1:6" ht="15.75" x14ac:dyDescent="0.35">
      <c r="A516" s="67" t="s">
        <v>232</v>
      </c>
      <c r="B516" s="81">
        <v>154</v>
      </c>
      <c r="C516" s="81">
        <v>8</v>
      </c>
      <c r="D516" s="81">
        <v>138</v>
      </c>
      <c r="E516" s="81">
        <v>25</v>
      </c>
      <c r="F516" s="81">
        <v>16</v>
      </c>
    </row>
    <row r="517" spans="1:6" ht="15.75" x14ac:dyDescent="0.35">
      <c r="A517" s="67" t="s">
        <v>233</v>
      </c>
      <c r="B517" s="81">
        <v>39</v>
      </c>
      <c r="C517" s="81">
        <v>3</v>
      </c>
      <c r="D517" s="81">
        <v>34</v>
      </c>
      <c r="E517" s="81">
        <v>13</v>
      </c>
      <c r="F517" s="81">
        <v>5</v>
      </c>
    </row>
    <row r="518" spans="1:6" ht="15.75" x14ac:dyDescent="0.35">
      <c r="A518" s="66" t="s">
        <v>180</v>
      </c>
      <c r="B518" s="89">
        <v>19</v>
      </c>
      <c r="C518" s="89">
        <v>2</v>
      </c>
      <c r="D518" s="89">
        <v>16</v>
      </c>
      <c r="E518" s="89">
        <v>4</v>
      </c>
      <c r="F518" s="89">
        <v>3</v>
      </c>
    </row>
    <row r="519" spans="1:6" ht="15.75" x14ac:dyDescent="0.35">
      <c r="A519" s="67" t="s">
        <v>232</v>
      </c>
      <c r="B519" s="81">
        <v>10</v>
      </c>
      <c r="C519" s="81">
        <v>0</v>
      </c>
      <c r="D519" s="81">
        <v>9</v>
      </c>
      <c r="E519" s="81">
        <v>3</v>
      </c>
      <c r="F519" s="81">
        <v>1</v>
      </c>
    </row>
    <row r="520" spans="1:6" ht="15.75" x14ac:dyDescent="0.35">
      <c r="A520" s="67" t="s">
        <v>233</v>
      </c>
      <c r="B520" s="81">
        <v>9</v>
      </c>
      <c r="C520" s="81">
        <v>2</v>
      </c>
      <c r="D520" s="81">
        <v>7</v>
      </c>
      <c r="E520" s="81">
        <v>1</v>
      </c>
      <c r="F520" s="81">
        <v>2</v>
      </c>
    </row>
    <row r="521" spans="1:6" ht="15.75" x14ac:dyDescent="0.35">
      <c r="A521" s="66" t="s">
        <v>115</v>
      </c>
      <c r="B521" s="89">
        <v>4</v>
      </c>
      <c r="C521" s="89">
        <v>0</v>
      </c>
      <c r="D521" s="89">
        <v>4</v>
      </c>
      <c r="E521" s="89">
        <v>0</v>
      </c>
      <c r="F521" s="89">
        <v>0</v>
      </c>
    </row>
    <row r="522" spans="1:6" ht="15.75" x14ac:dyDescent="0.35">
      <c r="A522" s="67" t="s">
        <v>232</v>
      </c>
      <c r="B522" s="81">
        <v>1</v>
      </c>
      <c r="C522" s="81">
        <v>0</v>
      </c>
      <c r="D522" s="81">
        <v>1</v>
      </c>
      <c r="E522" s="81">
        <v>0</v>
      </c>
      <c r="F522" s="81">
        <v>0</v>
      </c>
    </row>
    <row r="523" spans="1:6" ht="15.75" x14ac:dyDescent="0.35">
      <c r="A523" s="67" t="s">
        <v>233</v>
      </c>
      <c r="B523" s="81">
        <v>3</v>
      </c>
      <c r="C523" s="81">
        <v>0</v>
      </c>
      <c r="D523" s="81">
        <v>3</v>
      </c>
      <c r="E523" s="81">
        <v>0</v>
      </c>
      <c r="F523" s="81">
        <v>0</v>
      </c>
    </row>
    <row r="524" spans="1:6" ht="15.75" x14ac:dyDescent="0.35">
      <c r="A524" s="66" t="s">
        <v>314</v>
      </c>
      <c r="B524" s="89">
        <v>14</v>
      </c>
      <c r="C524" s="89">
        <v>0</v>
      </c>
      <c r="D524" s="89">
        <v>14</v>
      </c>
      <c r="E524" s="89">
        <v>3</v>
      </c>
      <c r="F524" s="89">
        <v>0</v>
      </c>
    </row>
    <row r="525" spans="1:6" ht="15.75" x14ac:dyDescent="0.35">
      <c r="A525" s="67" t="s">
        <v>232</v>
      </c>
      <c r="B525" s="81">
        <v>10</v>
      </c>
      <c r="C525" s="81">
        <v>0</v>
      </c>
      <c r="D525" s="81">
        <v>10</v>
      </c>
      <c r="E525" s="81">
        <v>3</v>
      </c>
      <c r="F525" s="81">
        <v>0</v>
      </c>
    </row>
    <row r="526" spans="1:6" ht="15.75" x14ac:dyDescent="0.35">
      <c r="A526" s="67" t="s">
        <v>233</v>
      </c>
      <c r="B526" s="81">
        <v>4</v>
      </c>
      <c r="C526" s="81">
        <v>0</v>
      </c>
      <c r="D526" s="81">
        <v>4</v>
      </c>
      <c r="E526" s="81">
        <v>0</v>
      </c>
      <c r="F526" s="81">
        <v>0</v>
      </c>
    </row>
    <row r="527" spans="1:6" ht="15.75" x14ac:dyDescent="0.35">
      <c r="A527" s="66" t="s">
        <v>116</v>
      </c>
      <c r="B527" s="89">
        <v>176</v>
      </c>
      <c r="C527" s="89">
        <v>2</v>
      </c>
      <c r="D527" s="89">
        <v>174</v>
      </c>
      <c r="E527" s="89">
        <v>82</v>
      </c>
      <c r="F527" s="89">
        <v>2</v>
      </c>
    </row>
    <row r="528" spans="1:6" ht="15.75" x14ac:dyDescent="0.35">
      <c r="A528" s="67" t="s">
        <v>232</v>
      </c>
      <c r="B528" s="81">
        <v>176</v>
      </c>
      <c r="C528" s="81">
        <v>2</v>
      </c>
      <c r="D528" s="81">
        <v>174</v>
      </c>
      <c r="E528" s="81">
        <v>82</v>
      </c>
      <c r="F528" s="81">
        <v>2</v>
      </c>
    </row>
    <row r="529" spans="1:6" ht="15.75" x14ac:dyDescent="0.35">
      <c r="A529" s="66" t="s">
        <v>145</v>
      </c>
      <c r="B529" s="89">
        <v>123</v>
      </c>
      <c r="C529" s="89">
        <v>8</v>
      </c>
      <c r="D529" s="89">
        <v>69</v>
      </c>
      <c r="E529" s="89">
        <v>10</v>
      </c>
      <c r="F529" s="89">
        <v>54</v>
      </c>
    </row>
    <row r="530" spans="1:6" ht="15.75" x14ac:dyDescent="0.35">
      <c r="A530" s="67" t="s">
        <v>232</v>
      </c>
      <c r="B530" s="81">
        <v>23</v>
      </c>
      <c r="C530" s="81">
        <v>1</v>
      </c>
      <c r="D530" s="81">
        <v>13</v>
      </c>
      <c r="E530" s="81">
        <v>0</v>
      </c>
      <c r="F530" s="81">
        <v>10</v>
      </c>
    </row>
    <row r="531" spans="1:6" ht="15.75" x14ac:dyDescent="0.35">
      <c r="A531" s="67" t="s">
        <v>233</v>
      </c>
      <c r="B531" s="81">
        <v>100</v>
      </c>
      <c r="C531" s="81">
        <v>7</v>
      </c>
      <c r="D531" s="81">
        <v>56</v>
      </c>
      <c r="E531" s="81">
        <v>10</v>
      </c>
      <c r="F531" s="81">
        <v>44</v>
      </c>
    </row>
    <row r="532" spans="1:6" ht="15.75" x14ac:dyDescent="0.35">
      <c r="A532" s="66" t="s">
        <v>117</v>
      </c>
      <c r="B532" s="89">
        <v>966</v>
      </c>
      <c r="C532" s="89">
        <v>108</v>
      </c>
      <c r="D532" s="89">
        <v>742</v>
      </c>
      <c r="E532" s="89">
        <v>51</v>
      </c>
      <c r="F532" s="89">
        <v>224</v>
      </c>
    </row>
    <row r="533" spans="1:6" ht="15.75" x14ac:dyDescent="0.35">
      <c r="A533" s="67" t="s">
        <v>232</v>
      </c>
      <c r="B533" s="81">
        <v>839</v>
      </c>
      <c r="C533" s="81">
        <v>96</v>
      </c>
      <c r="D533" s="81">
        <v>641</v>
      </c>
      <c r="E533" s="81">
        <v>42</v>
      </c>
      <c r="F533" s="81">
        <v>198</v>
      </c>
    </row>
    <row r="534" spans="1:6" ht="15.75" x14ac:dyDescent="0.35">
      <c r="A534" s="67" t="s">
        <v>233</v>
      </c>
      <c r="B534" s="81">
        <v>127</v>
      </c>
      <c r="C534" s="81">
        <v>12</v>
      </c>
      <c r="D534" s="81">
        <v>101</v>
      </c>
      <c r="E534" s="81">
        <v>9</v>
      </c>
      <c r="F534" s="81">
        <v>26</v>
      </c>
    </row>
    <row r="535" spans="1:6" ht="15.75" x14ac:dyDescent="0.35">
      <c r="A535" s="66" t="s">
        <v>193</v>
      </c>
      <c r="B535" s="89">
        <v>118</v>
      </c>
      <c r="C535" s="89">
        <v>12</v>
      </c>
      <c r="D535" s="89">
        <v>96</v>
      </c>
      <c r="E535" s="89">
        <v>11</v>
      </c>
      <c r="F535" s="89">
        <v>22</v>
      </c>
    </row>
    <row r="536" spans="1:6" ht="18.95" customHeight="1" x14ac:dyDescent="0.35">
      <c r="A536" s="67" t="s">
        <v>232</v>
      </c>
      <c r="B536" s="81">
        <v>88</v>
      </c>
      <c r="C536" s="81">
        <v>7</v>
      </c>
      <c r="D536" s="81">
        <v>72</v>
      </c>
      <c r="E536" s="81">
        <v>9</v>
      </c>
      <c r="F536" s="81">
        <v>16</v>
      </c>
    </row>
    <row r="537" spans="1:6" ht="18.95" customHeight="1" x14ac:dyDescent="0.35">
      <c r="A537" s="67" t="s">
        <v>233</v>
      </c>
      <c r="B537" s="81">
        <v>30</v>
      </c>
      <c r="C537" s="81">
        <v>5</v>
      </c>
      <c r="D537" s="81">
        <v>24</v>
      </c>
      <c r="E537" s="81">
        <v>2</v>
      </c>
      <c r="F537" s="81">
        <v>6</v>
      </c>
    </row>
    <row r="538" spans="1:6" ht="18.95" customHeight="1" x14ac:dyDescent="0.35">
      <c r="A538" s="66" t="s">
        <v>187</v>
      </c>
      <c r="B538" s="89">
        <v>189</v>
      </c>
      <c r="C538" s="89">
        <v>22</v>
      </c>
      <c r="D538" s="89">
        <v>155</v>
      </c>
      <c r="E538" s="89">
        <v>12</v>
      </c>
      <c r="F538" s="89">
        <v>34</v>
      </c>
    </row>
    <row r="539" spans="1:6" ht="15.75" x14ac:dyDescent="0.35">
      <c r="A539" s="67" t="s">
        <v>232</v>
      </c>
      <c r="B539" s="81">
        <v>172</v>
      </c>
      <c r="C539" s="81">
        <v>19</v>
      </c>
      <c r="D539" s="81">
        <v>141</v>
      </c>
      <c r="E539" s="81">
        <v>12</v>
      </c>
      <c r="F539" s="81">
        <v>31</v>
      </c>
    </row>
    <row r="540" spans="1:6" ht="15.75" x14ac:dyDescent="0.35">
      <c r="A540" s="67" t="s">
        <v>233</v>
      </c>
      <c r="B540" s="81">
        <v>17</v>
      </c>
      <c r="C540" s="81">
        <v>3</v>
      </c>
      <c r="D540" s="81">
        <v>14</v>
      </c>
      <c r="E540" s="81">
        <v>0</v>
      </c>
      <c r="F540" s="81">
        <v>3</v>
      </c>
    </row>
    <row r="541" spans="1:6" ht="15.75" x14ac:dyDescent="0.35">
      <c r="A541" s="66" t="s">
        <v>307</v>
      </c>
      <c r="B541" s="89">
        <v>15</v>
      </c>
      <c r="C541" s="89">
        <v>0</v>
      </c>
      <c r="D541" s="89">
        <v>12</v>
      </c>
      <c r="E541" s="89">
        <v>0</v>
      </c>
      <c r="F541" s="89">
        <v>3</v>
      </c>
    </row>
    <row r="542" spans="1:6" ht="15.75" x14ac:dyDescent="0.35">
      <c r="A542" s="67" t="s">
        <v>232</v>
      </c>
      <c r="B542" s="81">
        <v>11</v>
      </c>
      <c r="C542" s="81">
        <v>0</v>
      </c>
      <c r="D542" s="81">
        <v>8</v>
      </c>
      <c r="E542" s="81">
        <v>0</v>
      </c>
      <c r="F542" s="81">
        <v>3</v>
      </c>
    </row>
    <row r="543" spans="1:6" ht="15.75" x14ac:dyDescent="0.35">
      <c r="A543" s="67" t="s">
        <v>233</v>
      </c>
      <c r="B543" s="81">
        <v>4</v>
      </c>
      <c r="C543" s="81">
        <v>0</v>
      </c>
      <c r="D543" s="81">
        <v>4</v>
      </c>
      <c r="E543" s="81">
        <v>0</v>
      </c>
      <c r="F543" s="81">
        <v>0</v>
      </c>
    </row>
    <row r="544" spans="1:6" ht="15.75" x14ac:dyDescent="0.35">
      <c r="A544" s="66" t="s">
        <v>118</v>
      </c>
      <c r="B544" s="89">
        <v>100</v>
      </c>
      <c r="C544" s="89">
        <v>3</v>
      </c>
      <c r="D544" s="89">
        <v>81</v>
      </c>
      <c r="E544" s="89">
        <v>16</v>
      </c>
      <c r="F544" s="89">
        <v>19</v>
      </c>
    </row>
    <row r="545" spans="1:6" ht="15.75" x14ac:dyDescent="0.35">
      <c r="A545" s="67" t="s">
        <v>232</v>
      </c>
      <c r="B545" s="81">
        <v>87</v>
      </c>
      <c r="C545" s="81">
        <v>3</v>
      </c>
      <c r="D545" s="81">
        <v>70</v>
      </c>
      <c r="E545" s="81">
        <v>14</v>
      </c>
      <c r="F545" s="81">
        <v>17</v>
      </c>
    </row>
    <row r="546" spans="1:6" ht="15.75" x14ac:dyDescent="0.35">
      <c r="A546" s="67" t="s">
        <v>233</v>
      </c>
      <c r="B546" s="81">
        <v>13</v>
      </c>
      <c r="C546" s="81">
        <v>0</v>
      </c>
      <c r="D546" s="81">
        <v>11</v>
      </c>
      <c r="E546" s="81">
        <v>2</v>
      </c>
      <c r="F546" s="81">
        <v>2</v>
      </c>
    </row>
    <row r="547" spans="1:6" ht="30" x14ac:dyDescent="0.35">
      <c r="A547" s="190" t="s">
        <v>366</v>
      </c>
      <c r="B547" s="89">
        <v>2</v>
      </c>
      <c r="C547" s="89">
        <v>0</v>
      </c>
      <c r="D547" s="89">
        <v>2</v>
      </c>
      <c r="E547" s="89">
        <v>0</v>
      </c>
      <c r="F547" s="89">
        <v>0</v>
      </c>
    </row>
    <row r="548" spans="1:6" ht="15.75" x14ac:dyDescent="0.35">
      <c r="A548" s="67" t="s">
        <v>232</v>
      </c>
      <c r="B548" s="81">
        <v>2</v>
      </c>
      <c r="C548" s="81">
        <v>0</v>
      </c>
      <c r="D548" s="81">
        <v>2</v>
      </c>
      <c r="E548" s="81">
        <v>0</v>
      </c>
      <c r="F548" s="81">
        <v>0</v>
      </c>
    </row>
    <row r="549" spans="1:6" ht="15.75" x14ac:dyDescent="0.35">
      <c r="A549" s="66" t="s">
        <v>270</v>
      </c>
      <c r="B549" s="89">
        <v>16</v>
      </c>
      <c r="C549" s="89">
        <v>0</v>
      </c>
      <c r="D549" s="89">
        <v>16</v>
      </c>
      <c r="E549" s="89">
        <v>4</v>
      </c>
      <c r="F549" s="89">
        <v>0</v>
      </c>
    </row>
    <row r="550" spans="1:6" ht="15.75" x14ac:dyDescent="0.35">
      <c r="A550" s="67" t="s">
        <v>232</v>
      </c>
      <c r="B550" s="81">
        <v>16</v>
      </c>
      <c r="C550" s="81">
        <v>0</v>
      </c>
      <c r="D550" s="81">
        <v>16</v>
      </c>
      <c r="E550" s="81">
        <v>4</v>
      </c>
      <c r="F550" s="81">
        <v>0</v>
      </c>
    </row>
    <row r="551" spans="1:6" ht="15.75" x14ac:dyDescent="0.35">
      <c r="A551" s="66" t="s">
        <v>170</v>
      </c>
      <c r="B551" s="89">
        <v>4</v>
      </c>
      <c r="C551" s="89">
        <v>0</v>
      </c>
      <c r="D551" s="89">
        <v>4</v>
      </c>
      <c r="E551" s="89">
        <v>0</v>
      </c>
      <c r="F551" s="89">
        <v>0</v>
      </c>
    </row>
    <row r="552" spans="1:6" ht="15.75" x14ac:dyDescent="0.35">
      <c r="A552" s="67" t="s">
        <v>233</v>
      </c>
      <c r="B552" s="81">
        <v>4</v>
      </c>
      <c r="C552" s="81">
        <v>0</v>
      </c>
      <c r="D552" s="81">
        <v>4</v>
      </c>
      <c r="E552" s="81">
        <v>0</v>
      </c>
      <c r="F552" s="81">
        <v>0</v>
      </c>
    </row>
    <row r="553" spans="1:6" ht="15.75" x14ac:dyDescent="0.35">
      <c r="A553" s="66" t="s">
        <v>148</v>
      </c>
      <c r="B553" s="89">
        <v>99</v>
      </c>
      <c r="C553" s="89">
        <v>18</v>
      </c>
      <c r="D553" s="89">
        <v>72</v>
      </c>
      <c r="E553" s="89">
        <v>10</v>
      </c>
      <c r="F553" s="89">
        <v>27</v>
      </c>
    </row>
    <row r="554" spans="1:6" ht="15.75" x14ac:dyDescent="0.35">
      <c r="A554" s="67" t="s">
        <v>232</v>
      </c>
      <c r="B554" s="81">
        <v>86</v>
      </c>
      <c r="C554" s="81">
        <v>16</v>
      </c>
      <c r="D554" s="81">
        <v>61</v>
      </c>
      <c r="E554" s="81">
        <v>4</v>
      </c>
      <c r="F554" s="81">
        <v>25</v>
      </c>
    </row>
    <row r="555" spans="1:6" ht="15.75" x14ac:dyDescent="0.35">
      <c r="A555" s="67" t="s">
        <v>233</v>
      </c>
      <c r="B555" s="81">
        <v>13</v>
      </c>
      <c r="C555" s="81">
        <v>2</v>
      </c>
      <c r="D555" s="81">
        <v>11</v>
      </c>
      <c r="E555" s="81">
        <v>6</v>
      </c>
      <c r="F555" s="81">
        <v>2</v>
      </c>
    </row>
    <row r="556" spans="1:6" ht="15.75" x14ac:dyDescent="0.35">
      <c r="A556" s="66" t="s">
        <v>134</v>
      </c>
      <c r="B556" s="89">
        <v>98</v>
      </c>
      <c r="C556" s="89">
        <v>4</v>
      </c>
      <c r="D556" s="89">
        <v>88</v>
      </c>
      <c r="E556" s="89">
        <v>16</v>
      </c>
      <c r="F556" s="89">
        <v>10</v>
      </c>
    </row>
    <row r="557" spans="1:6" ht="15.75" x14ac:dyDescent="0.35">
      <c r="A557" s="67" t="s">
        <v>232</v>
      </c>
      <c r="B557" s="81">
        <v>86</v>
      </c>
      <c r="C557" s="81">
        <v>4</v>
      </c>
      <c r="D557" s="81">
        <v>76</v>
      </c>
      <c r="E557" s="81">
        <v>12</v>
      </c>
      <c r="F557" s="81">
        <v>10</v>
      </c>
    </row>
    <row r="558" spans="1:6" ht="15.75" x14ac:dyDescent="0.35">
      <c r="A558" s="67" t="s">
        <v>233</v>
      </c>
      <c r="B558" s="81">
        <v>12</v>
      </c>
      <c r="C558" s="81">
        <v>0</v>
      </c>
      <c r="D558" s="81">
        <v>12</v>
      </c>
      <c r="E558" s="81">
        <v>4</v>
      </c>
      <c r="F558" s="81">
        <v>0</v>
      </c>
    </row>
    <row r="559" spans="1:6" ht="15.75" x14ac:dyDescent="0.35">
      <c r="A559" s="66" t="s">
        <v>119</v>
      </c>
      <c r="B559" s="89">
        <v>523</v>
      </c>
      <c r="C559" s="89">
        <v>37</v>
      </c>
      <c r="D559" s="89">
        <v>443</v>
      </c>
      <c r="E559" s="89">
        <v>54</v>
      </c>
      <c r="F559" s="89">
        <v>80</v>
      </c>
    </row>
    <row r="560" spans="1:6" ht="15.75" x14ac:dyDescent="0.35">
      <c r="A560" s="67" t="s">
        <v>232</v>
      </c>
      <c r="B560" s="81">
        <v>252</v>
      </c>
      <c r="C560" s="81">
        <v>18</v>
      </c>
      <c r="D560" s="81">
        <v>209</v>
      </c>
      <c r="E560" s="81">
        <v>21</v>
      </c>
      <c r="F560" s="81">
        <v>43</v>
      </c>
    </row>
    <row r="561" spans="1:6" ht="15.75" x14ac:dyDescent="0.35">
      <c r="A561" s="67" t="s">
        <v>233</v>
      </c>
      <c r="B561" s="81">
        <v>271</v>
      </c>
      <c r="C561" s="81">
        <v>19</v>
      </c>
      <c r="D561" s="81">
        <v>234</v>
      </c>
      <c r="E561" s="81">
        <v>33</v>
      </c>
      <c r="F561" s="81">
        <v>37</v>
      </c>
    </row>
    <row r="562" spans="1:6" ht="15.75" x14ac:dyDescent="0.35">
      <c r="A562" s="66" t="s">
        <v>120</v>
      </c>
      <c r="B562" s="89">
        <v>595</v>
      </c>
      <c r="C562" s="89">
        <v>20</v>
      </c>
      <c r="D562" s="89">
        <v>561</v>
      </c>
      <c r="E562" s="89">
        <v>156</v>
      </c>
      <c r="F562" s="89">
        <v>34</v>
      </c>
    </row>
    <row r="563" spans="1:6" ht="15.75" x14ac:dyDescent="0.35">
      <c r="A563" s="67" t="s">
        <v>232</v>
      </c>
      <c r="B563" s="81">
        <v>134</v>
      </c>
      <c r="C563" s="81">
        <v>4</v>
      </c>
      <c r="D563" s="81">
        <v>128</v>
      </c>
      <c r="E563" s="81">
        <v>30</v>
      </c>
      <c r="F563" s="81">
        <v>6</v>
      </c>
    </row>
    <row r="564" spans="1:6" ht="15.75" x14ac:dyDescent="0.35">
      <c r="A564" s="67" t="s">
        <v>233</v>
      </c>
      <c r="B564" s="81">
        <v>461</v>
      </c>
      <c r="C564" s="81">
        <v>16</v>
      </c>
      <c r="D564" s="81">
        <v>433</v>
      </c>
      <c r="E564" s="81">
        <v>126</v>
      </c>
      <c r="F564" s="81">
        <v>28</v>
      </c>
    </row>
    <row r="565" spans="1:6" ht="15.75" x14ac:dyDescent="0.35">
      <c r="A565" s="66" t="s">
        <v>121</v>
      </c>
      <c r="B565" s="89">
        <v>8</v>
      </c>
      <c r="C565" s="89">
        <v>0</v>
      </c>
      <c r="D565" s="89">
        <v>6</v>
      </c>
      <c r="E565" s="89">
        <v>0</v>
      </c>
      <c r="F565" s="89">
        <v>2</v>
      </c>
    </row>
    <row r="566" spans="1:6" ht="15.75" x14ac:dyDescent="0.35">
      <c r="A566" s="67" t="s">
        <v>232</v>
      </c>
      <c r="B566" s="81">
        <v>8</v>
      </c>
      <c r="C566" s="81">
        <v>0</v>
      </c>
      <c r="D566" s="81">
        <v>6</v>
      </c>
      <c r="E566" s="81">
        <v>0</v>
      </c>
      <c r="F566" s="81">
        <v>2</v>
      </c>
    </row>
    <row r="567" spans="1:6" ht="15.75" x14ac:dyDescent="0.35">
      <c r="A567" s="66" t="s">
        <v>139</v>
      </c>
      <c r="B567" s="89">
        <v>9</v>
      </c>
      <c r="C567" s="89">
        <v>1</v>
      </c>
      <c r="D567" s="89">
        <v>5</v>
      </c>
      <c r="E567" s="89">
        <v>0</v>
      </c>
      <c r="F567" s="89">
        <v>4</v>
      </c>
    </row>
    <row r="568" spans="1:6" ht="15.75" x14ac:dyDescent="0.35">
      <c r="A568" s="67" t="s">
        <v>232</v>
      </c>
      <c r="B568" s="81">
        <v>8</v>
      </c>
      <c r="C568" s="81">
        <v>1</v>
      </c>
      <c r="D568" s="81">
        <v>4</v>
      </c>
      <c r="E568" s="81">
        <v>0</v>
      </c>
      <c r="F568" s="81">
        <v>4</v>
      </c>
    </row>
    <row r="569" spans="1:6" ht="15.75" x14ac:dyDescent="0.35">
      <c r="A569" s="67" t="s">
        <v>233</v>
      </c>
      <c r="B569" s="81">
        <v>1</v>
      </c>
      <c r="C569" s="81">
        <v>0</v>
      </c>
      <c r="D569" s="81">
        <v>1</v>
      </c>
      <c r="E569" s="81">
        <v>0</v>
      </c>
      <c r="F569" s="81">
        <v>0</v>
      </c>
    </row>
    <row r="570" spans="1:6" ht="15.75" x14ac:dyDescent="0.35">
      <c r="A570" s="66" t="s">
        <v>271</v>
      </c>
      <c r="B570" s="89">
        <v>1</v>
      </c>
      <c r="C570" s="89">
        <v>0</v>
      </c>
      <c r="D570" s="89">
        <v>1</v>
      </c>
      <c r="E570" s="89">
        <v>0</v>
      </c>
      <c r="F570" s="89">
        <v>0</v>
      </c>
    </row>
    <row r="571" spans="1:6" ht="15.75" x14ac:dyDescent="0.35">
      <c r="A571" s="67" t="s">
        <v>232</v>
      </c>
      <c r="B571" s="81">
        <v>1</v>
      </c>
      <c r="C571" s="81">
        <v>0</v>
      </c>
      <c r="D571" s="81">
        <v>1</v>
      </c>
      <c r="E571" s="81">
        <v>0</v>
      </c>
      <c r="F571" s="81">
        <v>0</v>
      </c>
    </row>
    <row r="572" spans="1:6" ht="15.75" x14ac:dyDescent="0.35">
      <c r="A572" s="66" t="s">
        <v>205</v>
      </c>
      <c r="B572" s="89">
        <v>68</v>
      </c>
      <c r="C572" s="89">
        <v>0</v>
      </c>
      <c r="D572" s="89">
        <v>68</v>
      </c>
      <c r="E572" s="89">
        <v>16</v>
      </c>
      <c r="F572" s="89">
        <v>0</v>
      </c>
    </row>
    <row r="573" spans="1:6" ht="15.75" x14ac:dyDescent="0.35">
      <c r="A573" s="67" t="s">
        <v>232</v>
      </c>
      <c r="B573" s="81">
        <v>46</v>
      </c>
      <c r="C573" s="81">
        <v>0</v>
      </c>
      <c r="D573" s="81">
        <v>46</v>
      </c>
      <c r="E573" s="81">
        <v>7</v>
      </c>
      <c r="F573" s="81">
        <v>0</v>
      </c>
    </row>
    <row r="574" spans="1:6" ht="15.75" x14ac:dyDescent="0.35">
      <c r="A574" s="67" t="s">
        <v>233</v>
      </c>
      <c r="B574" s="81">
        <v>22</v>
      </c>
      <c r="C574" s="81">
        <v>0</v>
      </c>
      <c r="D574" s="81">
        <v>22</v>
      </c>
      <c r="E574" s="81">
        <v>9</v>
      </c>
      <c r="F574" s="81">
        <v>0</v>
      </c>
    </row>
    <row r="575" spans="1:6" ht="15.75" x14ac:dyDescent="0.35">
      <c r="A575" s="66" t="s">
        <v>213</v>
      </c>
      <c r="B575" s="89">
        <v>146</v>
      </c>
      <c r="C575" s="89">
        <v>13</v>
      </c>
      <c r="D575" s="89">
        <v>124</v>
      </c>
      <c r="E575" s="89">
        <v>19</v>
      </c>
      <c r="F575" s="89">
        <v>22</v>
      </c>
    </row>
    <row r="576" spans="1:6" ht="15.75" x14ac:dyDescent="0.35">
      <c r="A576" s="67" t="s">
        <v>232</v>
      </c>
      <c r="B576" s="81">
        <v>3</v>
      </c>
      <c r="C576" s="81">
        <v>0</v>
      </c>
      <c r="D576" s="81">
        <v>3</v>
      </c>
      <c r="E576" s="81">
        <v>1</v>
      </c>
      <c r="F576" s="81">
        <v>0</v>
      </c>
    </row>
    <row r="577" spans="1:6" ht="15.75" x14ac:dyDescent="0.35">
      <c r="A577" s="67" t="s">
        <v>233</v>
      </c>
      <c r="B577" s="81">
        <v>143</v>
      </c>
      <c r="C577" s="81">
        <v>13</v>
      </c>
      <c r="D577" s="81">
        <v>121</v>
      </c>
      <c r="E577" s="81">
        <v>18</v>
      </c>
      <c r="F577" s="81">
        <v>22</v>
      </c>
    </row>
    <row r="578" spans="1:6" ht="15.75" x14ac:dyDescent="0.35">
      <c r="A578" s="66" t="s">
        <v>122</v>
      </c>
      <c r="B578" s="89">
        <v>166</v>
      </c>
      <c r="C578" s="89">
        <v>13</v>
      </c>
      <c r="D578" s="89">
        <v>122</v>
      </c>
      <c r="E578" s="89">
        <v>4</v>
      </c>
      <c r="F578" s="89">
        <v>44</v>
      </c>
    </row>
    <row r="579" spans="1:6" ht="15.75" x14ac:dyDescent="0.35">
      <c r="A579" s="67" t="s">
        <v>232</v>
      </c>
      <c r="B579" s="81">
        <v>69</v>
      </c>
      <c r="C579" s="81">
        <v>4</v>
      </c>
      <c r="D579" s="81">
        <v>53</v>
      </c>
      <c r="E579" s="81">
        <v>2</v>
      </c>
      <c r="F579" s="81">
        <v>16</v>
      </c>
    </row>
    <row r="580" spans="1:6" ht="15.75" x14ac:dyDescent="0.35">
      <c r="A580" s="67" t="s">
        <v>233</v>
      </c>
      <c r="B580" s="81">
        <v>97</v>
      </c>
      <c r="C580" s="81">
        <v>9</v>
      </c>
      <c r="D580" s="81">
        <v>69</v>
      </c>
      <c r="E580" s="81">
        <v>2</v>
      </c>
      <c r="F580" s="81">
        <v>28</v>
      </c>
    </row>
    <row r="581" spans="1:6" ht="15.75" x14ac:dyDescent="0.35">
      <c r="A581" s="66" t="s">
        <v>123</v>
      </c>
      <c r="B581" s="89">
        <v>615</v>
      </c>
      <c r="C581" s="89">
        <v>51</v>
      </c>
      <c r="D581" s="89">
        <v>516</v>
      </c>
      <c r="E581" s="89">
        <v>53</v>
      </c>
      <c r="F581" s="89">
        <v>99</v>
      </c>
    </row>
    <row r="582" spans="1:6" ht="15.75" x14ac:dyDescent="0.35">
      <c r="A582" s="67" t="s">
        <v>232</v>
      </c>
      <c r="B582" s="81">
        <v>613</v>
      </c>
      <c r="C582" s="81">
        <v>51</v>
      </c>
      <c r="D582" s="81">
        <v>514</v>
      </c>
      <c r="E582" s="81">
        <v>53</v>
      </c>
      <c r="F582" s="81">
        <v>99</v>
      </c>
    </row>
    <row r="583" spans="1:6" ht="15.75" x14ac:dyDescent="0.35">
      <c r="A583" s="67" t="s">
        <v>233</v>
      </c>
      <c r="B583" s="81">
        <v>2</v>
      </c>
      <c r="C583" s="81">
        <v>0</v>
      </c>
      <c r="D583" s="81">
        <v>2</v>
      </c>
      <c r="E583" s="81">
        <v>0</v>
      </c>
      <c r="F583" s="81">
        <v>0</v>
      </c>
    </row>
    <row r="584" spans="1:6" ht="15.75" x14ac:dyDescent="0.35">
      <c r="A584" s="66" t="s">
        <v>315</v>
      </c>
      <c r="B584" s="89">
        <v>46</v>
      </c>
      <c r="C584" s="89">
        <v>4</v>
      </c>
      <c r="D584" s="89">
        <v>36</v>
      </c>
      <c r="E584" s="89">
        <v>4</v>
      </c>
      <c r="F584" s="89">
        <v>10</v>
      </c>
    </row>
    <row r="585" spans="1:6" ht="15.75" x14ac:dyDescent="0.35">
      <c r="A585" s="170" t="s">
        <v>232</v>
      </c>
      <c r="B585" s="171">
        <v>46</v>
      </c>
      <c r="C585" s="171">
        <v>4</v>
      </c>
      <c r="D585" s="171">
        <v>36</v>
      </c>
      <c r="E585" s="171">
        <v>4</v>
      </c>
      <c r="F585" s="171">
        <v>10</v>
      </c>
    </row>
    <row r="586" spans="1:6" x14ac:dyDescent="0.3">
      <c r="A586" s="224" t="s">
        <v>124</v>
      </c>
      <c r="B586" s="225">
        <v>53307</v>
      </c>
      <c r="C586" s="225">
        <v>4724</v>
      </c>
      <c r="D586" s="225">
        <v>42618</v>
      </c>
      <c r="E586" s="225">
        <v>6723</v>
      </c>
      <c r="F586" s="225">
        <v>10689</v>
      </c>
    </row>
    <row r="587" spans="1:6" ht="15.75" x14ac:dyDescent="0.35">
      <c r="A587" s="226" t="s">
        <v>232</v>
      </c>
      <c r="B587" s="227">
        <v>32988</v>
      </c>
      <c r="C587" s="227">
        <v>3210</v>
      </c>
      <c r="D587" s="227">
        <v>25743</v>
      </c>
      <c r="E587" s="227">
        <v>3824</v>
      </c>
      <c r="F587" s="227">
        <v>7245</v>
      </c>
    </row>
    <row r="588" spans="1:6" ht="15.75" x14ac:dyDescent="0.35">
      <c r="A588" s="228" t="s">
        <v>233</v>
      </c>
      <c r="B588" s="229">
        <v>20319</v>
      </c>
      <c r="C588" s="229">
        <v>1514</v>
      </c>
      <c r="D588" s="229">
        <v>16875</v>
      </c>
      <c r="E588" s="229">
        <v>2899</v>
      </c>
      <c r="F588" s="229">
        <v>3444</v>
      </c>
    </row>
    <row r="589" spans="1:6" ht="19.5" customHeight="1" x14ac:dyDescent="0.3">
      <c r="A589" s="172"/>
      <c r="B589" s="173"/>
      <c r="C589" s="173"/>
      <c r="D589" s="173"/>
      <c r="E589" s="173"/>
      <c r="F589" s="173"/>
    </row>
    <row r="590" spans="1:6" ht="12" customHeight="1" x14ac:dyDescent="0.3">
      <c r="A590" s="85" t="s">
        <v>125</v>
      </c>
      <c r="B590" s="100"/>
      <c r="C590" s="100"/>
      <c r="D590" s="100"/>
      <c r="E590" s="100"/>
      <c r="F590" s="100"/>
    </row>
    <row r="591" spans="1:6" ht="18" x14ac:dyDescent="0.3">
      <c r="A591" s="87" t="s">
        <v>164</v>
      </c>
      <c r="B591" s="86">
        <v>137</v>
      </c>
      <c r="C591" s="86">
        <v>15</v>
      </c>
      <c r="D591" s="86">
        <v>96</v>
      </c>
      <c r="E591" s="86">
        <v>14</v>
      </c>
      <c r="F591" s="86">
        <v>41</v>
      </c>
    </row>
    <row r="592" spans="1:6" ht="18" x14ac:dyDescent="0.3">
      <c r="A592" s="87" t="s">
        <v>126</v>
      </c>
      <c r="B592" s="86">
        <v>2811</v>
      </c>
      <c r="C592" s="86">
        <v>209</v>
      </c>
      <c r="D592" s="86">
        <v>2330</v>
      </c>
      <c r="E592" s="86">
        <v>359</v>
      </c>
      <c r="F592" s="86">
        <v>481</v>
      </c>
    </row>
    <row r="593" spans="1:6" ht="18" x14ac:dyDescent="0.3">
      <c r="A593" s="87" t="s">
        <v>127</v>
      </c>
      <c r="B593" s="86">
        <v>10162</v>
      </c>
      <c r="C593" s="86">
        <v>957</v>
      </c>
      <c r="D593" s="86">
        <v>7796</v>
      </c>
      <c r="E593" s="86">
        <v>1222</v>
      </c>
      <c r="F593" s="86">
        <v>2366</v>
      </c>
    </row>
    <row r="594" spans="1:6" ht="18" x14ac:dyDescent="0.3">
      <c r="A594" s="87" t="s">
        <v>128</v>
      </c>
      <c r="B594" s="86">
        <v>816</v>
      </c>
      <c r="C594" s="86">
        <v>68</v>
      </c>
      <c r="D594" s="86">
        <v>557</v>
      </c>
      <c r="E594" s="86">
        <v>40</v>
      </c>
      <c r="F594" s="86">
        <v>259</v>
      </c>
    </row>
    <row r="595" spans="1:6" ht="18" x14ac:dyDescent="0.3">
      <c r="A595" s="87" t="s">
        <v>129</v>
      </c>
      <c r="B595" s="86">
        <v>61</v>
      </c>
      <c r="C595" s="86">
        <v>0</v>
      </c>
      <c r="D595" s="86">
        <v>58</v>
      </c>
      <c r="E595" s="86">
        <v>7</v>
      </c>
      <c r="F595" s="86">
        <v>3</v>
      </c>
    </row>
    <row r="596" spans="1:6" ht="18" x14ac:dyDescent="0.3">
      <c r="A596" s="87" t="s">
        <v>245</v>
      </c>
      <c r="B596" s="86">
        <v>82</v>
      </c>
      <c r="C596" s="86">
        <v>2</v>
      </c>
      <c r="D596" s="86">
        <v>69</v>
      </c>
      <c r="E596" s="86">
        <v>8</v>
      </c>
      <c r="F596" s="86">
        <v>13</v>
      </c>
    </row>
    <row r="597" spans="1:6" ht="18" x14ac:dyDescent="0.3">
      <c r="A597" s="87" t="s">
        <v>171</v>
      </c>
      <c r="B597" s="86">
        <v>2766</v>
      </c>
      <c r="C597" s="86">
        <v>199</v>
      </c>
      <c r="D597" s="86">
        <v>2280</v>
      </c>
      <c r="E597" s="86">
        <v>433</v>
      </c>
      <c r="F597" s="86">
        <v>486</v>
      </c>
    </row>
    <row r="598" spans="1:6" ht="18" x14ac:dyDescent="0.3">
      <c r="A598" s="87" t="s">
        <v>201</v>
      </c>
      <c r="B598" s="86">
        <v>215</v>
      </c>
      <c r="C598" s="86">
        <v>29</v>
      </c>
      <c r="D598" s="86">
        <v>126</v>
      </c>
      <c r="E598" s="86">
        <v>2</v>
      </c>
      <c r="F598" s="86">
        <v>89</v>
      </c>
    </row>
    <row r="599" spans="1:6" ht="18" x14ac:dyDescent="0.3">
      <c r="A599" s="87" t="s">
        <v>244</v>
      </c>
      <c r="B599" s="86">
        <v>7</v>
      </c>
      <c r="C599" s="86">
        <v>1</v>
      </c>
      <c r="D599" s="86">
        <v>5</v>
      </c>
      <c r="E599" s="86">
        <v>0</v>
      </c>
      <c r="F599" s="86">
        <v>2</v>
      </c>
    </row>
  </sheetData>
  <hyperlinks>
    <hyperlink ref="A1" location="Inhaltsverzeichnis!A18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  <rowBreaks count="13" manualBreakCount="13">
    <brk id="50" max="16383" man="1"/>
    <brk id="94" max="16383" man="1"/>
    <brk id="136" max="16383" man="1"/>
    <brk id="177" max="16383" man="1"/>
    <brk id="218" max="16383" man="1"/>
    <brk id="259" max="16383" man="1"/>
    <brk id="300" max="16383" man="1"/>
    <brk id="338" max="16383" man="1"/>
    <brk id="379" max="16383" man="1"/>
    <brk id="421" max="16383" man="1"/>
    <brk id="463" max="16383" man="1"/>
    <brk id="505" max="16383" man="1"/>
    <brk id="54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7"/>
  <sheetViews>
    <sheetView topLeftCell="A386" zoomScaleNormal="100" workbookViewId="0">
      <selection activeCell="J398" sqref="J398"/>
    </sheetView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1" t="s">
        <v>0</v>
      </c>
    </row>
    <row r="2" spans="1:6" ht="16.5" x14ac:dyDescent="0.3">
      <c r="A2" s="36" t="s">
        <v>347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230"/>
      <c r="B4" s="221" t="s">
        <v>253</v>
      </c>
      <c r="C4" s="221"/>
      <c r="D4" s="221" t="s">
        <v>254</v>
      </c>
      <c r="E4" s="222"/>
      <c r="F4" s="231"/>
    </row>
    <row r="5" spans="1:6" ht="17.25" x14ac:dyDescent="0.35">
      <c r="A5" s="180" t="s">
        <v>13</v>
      </c>
      <c r="B5" s="160" t="s">
        <v>255</v>
      </c>
      <c r="C5" s="161"/>
      <c r="D5" s="160" t="s">
        <v>45</v>
      </c>
      <c r="E5" s="162"/>
      <c r="F5" s="163" t="s">
        <v>46</v>
      </c>
    </row>
    <row r="6" spans="1:6" ht="15.75" x14ac:dyDescent="0.35">
      <c r="A6" s="164"/>
      <c r="B6" s="165"/>
      <c r="C6" s="165" t="s">
        <v>47</v>
      </c>
      <c r="D6" s="165"/>
      <c r="E6" s="165" t="s">
        <v>241</v>
      </c>
      <c r="F6" s="165"/>
    </row>
    <row r="7" spans="1:6" ht="15.75" x14ac:dyDescent="0.35">
      <c r="A7" s="167" t="s">
        <v>276</v>
      </c>
      <c r="B7" s="168" t="s">
        <v>48</v>
      </c>
      <c r="C7" s="168" t="s">
        <v>49</v>
      </c>
      <c r="D7" s="168" t="s">
        <v>48</v>
      </c>
      <c r="E7" s="168" t="s">
        <v>242</v>
      </c>
      <c r="F7" s="168" t="s">
        <v>48</v>
      </c>
    </row>
    <row r="8" spans="1:6" s="38" customFormat="1" ht="15" customHeight="1" x14ac:dyDescent="0.35">
      <c r="A8" s="181" t="s">
        <v>50</v>
      </c>
      <c r="B8" s="166">
        <v>182</v>
      </c>
      <c r="C8" s="166">
        <v>26</v>
      </c>
      <c r="D8" s="166">
        <v>122</v>
      </c>
      <c r="E8" s="166">
        <v>3</v>
      </c>
      <c r="F8" s="166">
        <v>60</v>
      </c>
    </row>
    <row r="9" spans="1:6" s="38" customFormat="1" ht="15" customHeight="1" x14ac:dyDescent="0.35">
      <c r="A9" s="65" t="s">
        <v>232</v>
      </c>
      <c r="B9" s="81">
        <v>52</v>
      </c>
      <c r="C9" s="81">
        <v>8</v>
      </c>
      <c r="D9" s="81">
        <v>30</v>
      </c>
      <c r="E9" s="81">
        <v>1</v>
      </c>
      <c r="F9" s="81">
        <v>22</v>
      </c>
    </row>
    <row r="10" spans="1:6" s="38" customFormat="1" ht="15" customHeight="1" x14ac:dyDescent="0.35">
      <c r="A10" s="65" t="s">
        <v>233</v>
      </c>
      <c r="B10" s="81">
        <v>130</v>
      </c>
      <c r="C10" s="81">
        <v>18</v>
      </c>
      <c r="D10" s="81">
        <v>92</v>
      </c>
      <c r="E10" s="81">
        <v>2</v>
      </c>
      <c r="F10" s="81">
        <v>38</v>
      </c>
    </row>
    <row r="11" spans="1:6" s="38" customFormat="1" ht="15" customHeight="1" x14ac:dyDescent="0.35">
      <c r="A11" s="60" t="s">
        <v>51</v>
      </c>
      <c r="B11" s="89">
        <v>266</v>
      </c>
      <c r="C11" s="89">
        <v>17</v>
      </c>
      <c r="D11" s="89">
        <v>212</v>
      </c>
      <c r="E11" s="89">
        <v>18</v>
      </c>
      <c r="F11" s="89">
        <v>54</v>
      </c>
    </row>
    <row r="12" spans="1:6" s="38" customFormat="1" ht="15" customHeight="1" x14ac:dyDescent="0.35">
      <c r="A12" s="65" t="s">
        <v>232</v>
      </c>
      <c r="B12" s="81">
        <v>169</v>
      </c>
      <c r="C12" s="81">
        <v>14</v>
      </c>
      <c r="D12" s="81">
        <v>126</v>
      </c>
      <c r="E12" s="81">
        <v>5</v>
      </c>
      <c r="F12" s="81">
        <v>43</v>
      </c>
    </row>
    <row r="13" spans="1:6" s="38" customFormat="1" ht="15" customHeight="1" x14ac:dyDescent="0.35">
      <c r="A13" s="65" t="s">
        <v>233</v>
      </c>
      <c r="B13" s="81">
        <v>97</v>
      </c>
      <c r="C13" s="81">
        <v>3</v>
      </c>
      <c r="D13" s="81">
        <v>86</v>
      </c>
      <c r="E13" s="81">
        <v>13</v>
      </c>
      <c r="F13" s="81">
        <v>11</v>
      </c>
    </row>
    <row r="14" spans="1:6" s="38" customFormat="1" ht="15" customHeight="1" x14ac:dyDescent="0.35">
      <c r="A14" s="60" t="s">
        <v>135</v>
      </c>
      <c r="B14" s="89">
        <v>1</v>
      </c>
      <c r="C14" s="89">
        <v>0</v>
      </c>
      <c r="D14" s="89">
        <v>1</v>
      </c>
      <c r="E14" s="89">
        <v>1</v>
      </c>
      <c r="F14" s="89">
        <v>0</v>
      </c>
    </row>
    <row r="15" spans="1:6" s="38" customFormat="1" ht="15" customHeight="1" x14ac:dyDescent="0.35">
      <c r="A15" s="65" t="s">
        <v>232</v>
      </c>
      <c r="B15" s="81">
        <v>1</v>
      </c>
      <c r="C15" s="81">
        <v>0</v>
      </c>
      <c r="D15" s="81">
        <v>1</v>
      </c>
      <c r="E15" s="81">
        <v>1</v>
      </c>
      <c r="F15" s="81">
        <v>0</v>
      </c>
    </row>
    <row r="16" spans="1:6" s="38" customFormat="1" ht="15" customHeight="1" x14ac:dyDescent="0.35">
      <c r="A16" s="60" t="s">
        <v>52</v>
      </c>
      <c r="B16" s="89">
        <v>39</v>
      </c>
      <c r="C16" s="89">
        <v>4</v>
      </c>
      <c r="D16" s="89">
        <v>32</v>
      </c>
      <c r="E16" s="89">
        <v>2</v>
      </c>
      <c r="F16" s="89">
        <v>7</v>
      </c>
    </row>
    <row r="17" spans="1:6" s="38" customFormat="1" ht="15" customHeight="1" x14ac:dyDescent="0.35">
      <c r="A17" s="65" t="s">
        <v>232</v>
      </c>
      <c r="B17" s="81">
        <v>39</v>
      </c>
      <c r="C17" s="81">
        <v>4</v>
      </c>
      <c r="D17" s="81">
        <v>32</v>
      </c>
      <c r="E17" s="81">
        <v>2</v>
      </c>
      <c r="F17" s="81">
        <v>7</v>
      </c>
    </row>
    <row r="18" spans="1:6" s="38" customFormat="1" ht="15" customHeight="1" x14ac:dyDescent="0.35">
      <c r="A18" s="60" t="s">
        <v>172</v>
      </c>
      <c r="B18" s="89">
        <v>47</v>
      </c>
      <c r="C18" s="89">
        <v>3</v>
      </c>
      <c r="D18" s="89">
        <v>40</v>
      </c>
      <c r="E18" s="89">
        <v>6</v>
      </c>
      <c r="F18" s="89">
        <v>7</v>
      </c>
    </row>
    <row r="19" spans="1:6" s="38" customFormat="1" ht="15" customHeight="1" x14ac:dyDescent="0.35">
      <c r="A19" s="65" t="s">
        <v>232</v>
      </c>
      <c r="B19" s="81">
        <v>32</v>
      </c>
      <c r="C19" s="81">
        <v>2</v>
      </c>
      <c r="D19" s="81">
        <v>27</v>
      </c>
      <c r="E19" s="81">
        <v>3</v>
      </c>
      <c r="F19" s="81">
        <v>5</v>
      </c>
    </row>
    <row r="20" spans="1:6" s="38" customFormat="1" ht="15" customHeight="1" x14ac:dyDescent="0.35">
      <c r="A20" s="65" t="s">
        <v>233</v>
      </c>
      <c r="B20" s="81">
        <v>15</v>
      </c>
      <c r="C20" s="81">
        <v>1</v>
      </c>
      <c r="D20" s="81">
        <v>13</v>
      </c>
      <c r="E20" s="81">
        <v>3</v>
      </c>
      <c r="F20" s="81">
        <v>2</v>
      </c>
    </row>
    <row r="21" spans="1:6" s="38" customFormat="1" ht="15" customHeight="1" x14ac:dyDescent="0.35">
      <c r="A21" s="60" t="s">
        <v>234</v>
      </c>
      <c r="B21" s="89">
        <v>28</v>
      </c>
      <c r="C21" s="89">
        <v>4</v>
      </c>
      <c r="D21" s="89">
        <v>24</v>
      </c>
      <c r="E21" s="89">
        <v>8</v>
      </c>
      <c r="F21" s="89">
        <v>4</v>
      </c>
    </row>
    <row r="22" spans="1:6" s="38" customFormat="1" ht="15" customHeight="1" x14ac:dyDescent="0.35">
      <c r="A22" s="65" t="s">
        <v>232</v>
      </c>
      <c r="B22" s="81">
        <v>2</v>
      </c>
      <c r="C22" s="81">
        <v>0</v>
      </c>
      <c r="D22" s="81">
        <v>1</v>
      </c>
      <c r="E22" s="81">
        <v>1</v>
      </c>
      <c r="F22" s="81">
        <v>1</v>
      </c>
    </row>
    <row r="23" spans="1:6" s="38" customFormat="1" ht="15" customHeight="1" x14ac:dyDescent="0.35">
      <c r="A23" s="65" t="s">
        <v>233</v>
      </c>
      <c r="B23" s="81">
        <v>26</v>
      </c>
      <c r="C23" s="81">
        <v>4</v>
      </c>
      <c r="D23" s="81">
        <v>23</v>
      </c>
      <c r="E23" s="81">
        <v>7</v>
      </c>
      <c r="F23" s="81">
        <v>3</v>
      </c>
    </row>
    <row r="24" spans="1:6" s="38" customFormat="1" ht="15" customHeight="1" x14ac:dyDescent="0.35">
      <c r="A24" s="60" t="s">
        <v>235</v>
      </c>
      <c r="B24" s="89">
        <v>24</v>
      </c>
      <c r="C24" s="89">
        <v>3</v>
      </c>
      <c r="D24" s="89">
        <v>20</v>
      </c>
      <c r="E24" s="89">
        <v>2</v>
      </c>
      <c r="F24" s="89">
        <v>4</v>
      </c>
    </row>
    <row r="25" spans="1:6" s="38" customFormat="1" ht="15" customHeight="1" x14ac:dyDescent="0.35">
      <c r="A25" s="65" t="s">
        <v>232</v>
      </c>
      <c r="B25" s="81">
        <v>6</v>
      </c>
      <c r="C25" s="81">
        <v>1</v>
      </c>
      <c r="D25" s="81">
        <v>5</v>
      </c>
      <c r="E25" s="81">
        <v>1</v>
      </c>
      <c r="F25" s="81">
        <v>1</v>
      </c>
    </row>
    <row r="26" spans="1:6" s="38" customFormat="1" ht="15" customHeight="1" x14ac:dyDescent="0.35">
      <c r="A26" s="65" t="s">
        <v>233</v>
      </c>
      <c r="B26" s="81">
        <v>18</v>
      </c>
      <c r="C26" s="81">
        <v>2</v>
      </c>
      <c r="D26" s="81">
        <v>15</v>
      </c>
      <c r="E26" s="81">
        <v>1</v>
      </c>
      <c r="F26" s="81">
        <v>3</v>
      </c>
    </row>
    <row r="27" spans="1:6" s="38" customFormat="1" ht="15" customHeight="1" x14ac:dyDescent="0.35">
      <c r="A27" s="60" t="s">
        <v>259</v>
      </c>
      <c r="B27" s="89">
        <v>1</v>
      </c>
      <c r="C27" s="89">
        <v>0</v>
      </c>
      <c r="D27" s="89">
        <v>1</v>
      </c>
      <c r="E27" s="89">
        <v>0</v>
      </c>
      <c r="F27" s="89">
        <v>0</v>
      </c>
    </row>
    <row r="28" spans="1:6" s="38" customFormat="1" ht="15" customHeight="1" x14ac:dyDescent="0.35">
      <c r="A28" s="65" t="s">
        <v>232</v>
      </c>
      <c r="B28" s="81">
        <v>1</v>
      </c>
      <c r="C28" s="81">
        <v>0</v>
      </c>
      <c r="D28" s="81">
        <v>1</v>
      </c>
      <c r="E28" s="81">
        <v>0</v>
      </c>
      <c r="F28" s="81">
        <v>0</v>
      </c>
    </row>
    <row r="29" spans="1:6" s="38" customFormat="1" ht="15" customHeight="1" x14ac:dyDescent="0.35">
      <c r="A29" s="60" t="s">
        <v>209</v>
      </c>
      <c r="B29" s="89">
        <v>5</v>
      </c>
      <c r="C29" s="89">
        <v>0</v>
      </c>
      <c r="D29" s="89">
        <v>5</v>
      </c>
      <c r="E29" s="89">
        <v>0</v>
      </c>
      <c r="F29" s="89">
        <v>0</v>
      </c>
    </row>
    <row r="30" spans="1:6" s="38" customFormat="1" ht="15" customHeight="1" x14ac:dyDescent="0.35">
      <c r="A30" s="65" t="s">
        <v>232</v>
      </c>
      <c r="B30" s="81">
        <v>5</v>
      </c>
      <c r="C30" s="81">
        <v>0</v>
      </c>
      <c r="D30" s="81">
        <v>5</v>
      </c>
      <c r="E30" s="81">
        <v>0</v>
      </c>
      <c r="F30" s="81">
        <v>0</v>
      </c>
    </row>
    <row r="31" spans="1:6" s="38" customFormat="1" ht="15" customHeight="1" x14ac:dyDescent="0.35">
      <c r="A31" s="60" t="s">
        <v>159</v>
      </c>
      <c r="B31" s="89">
        <v>1</v>
      </c>
      <c r="C31" s="89">
        <v>0</v>
      </c>
      <c r="D31" s="89">
        <v>1</v>
      </c>
      <c r="E31" s="89">
        <v>1</v>
      </c>
      <c r="F31" s="89">
        <v>0</v>
      </c>
    </row>
    <row r="32" spans="1:6" s="38" customFormat="1" ht="15" customHeight="1" x14ac:dyDescent="0.35">
      <c r="A32" s="65" t="s">
        <v>233</v>
      </c>
      <c r="B32" s="81">
        <v>1</v>
      </c>
      <c r="C32" s="81">
        <v>0</v>
      </c>
      <c r="D32" s="81">
        <v>1</v>
      </c>
      <c r="E32" s="81">
        <v>1</v>
      </c>
      <c r="F32" s="81">
        <v>0</v>
      </c>
    </row>
    <row r="33" spans="1:6" s="38" customFormat="1" ht="15" customHeight="1" x14ac:dyDescent="0.35">
      <c r="A33" s="60" t="s">
        <v>260</v>
      </c>
      <c r="B33" s="89">
        <v>34</v>
      </c>
      <c r="C33" s="89">
        <v>2</v>
      </c>
      <c r="D33" s="89">
        <v>32</v>
      </c>
      <c r="E33" s="89">
        <v>7</v>
      </c>
      <c r="F33" s="89">
        <v>2</v>
      </c>
    </row>
    <row r="34" spans="1:6" s="38" customFormat="1" ht="15" customHeight="1" x14ac:dyDescent="0.35">
      <c r="A34" s="65" t="s">
        <v>232</v>
      </c>
      <c r="B34" s="81">
        <v>22</v>
      </c>
      <c r="C34" s="81">
        <v>1</v>
      </c>
      <c r="D34" s="81">
        <v>21</v>
      </c>
      <c r="E34" s="81">
        <v>4</v>
      </c>
      <c r="F34" s="81">
        <v>1</v>
      </c>
    </row>
    <row r="35" spans="1:6" s="38" customFormat="1" ht="15" customHeight="1" x14ac:dyDescent="0.35">
      <c r="A35" s="65" t="s">
        <v>233</v>
      </c>
      <c r="B35" s="81">
        <v>12</v>
      </c>
      <c r="C35" s="81">
        <v>1</v>
      </c>
      <c r="D35" s="81">
        <v>11</v>
      </c>
      <c r="E35" s="81">
        <v>3</v>
      </c>
      <c r="F35" s="81">
        <v>1</v>
      </c>
    </row>
    <row r="36" spans="1:6" s="38" customFormat="1" ht="15" customHeight="1" x14ac:dyDescent="0.35">
      <c r="A36" s="60" t="s">
        <v>53</v>
      </c>
      <c r="B36" s="89">
        <v>1</v>
      </c>
      <c r="C36" s="89">
        <v>0</v>
      </c>
      <c r="D36" s="89">
        <v>1</v>
      </c>
      <c r="E36" s="89">
        <v>0</v>
      </c>
      <c r="F36" s="89">
        <v>0</v>
      </c>
    </row>
    <row r="37" spans="1:6" s="38" customFormat="1" ht="15" customHeight="1" x14ac:dyDescent="0.35">
      <c r="A37" s="65" t="s">
        <v>233</v>
      </c>
      <c r="B37" s="81">
        <v>1</v>
      </c>
      <c r="C37" s="81">
        <v>0</v>
      </c>
      <c r="D37" s="81">
        <v>1</v>
      </c>
      <c r="E37" s="81">
        <v>0</v>
      </c>
      <c r="F37" s="81">
        <v>0</v>
      </c>
    </row>
    <row r="38" spans="1:6" s="38" customFormat="1" ht="15" customHeight="1" x14ac:dyDescent="0.35">
      <c r="A38" s="60" t="s">
        <v>54</v>
      </c>
      <c r="B38" s="89">
        <v>138</v>
      </c>
      <c r="C38" s="89">
        <v>3</v>
      </c>
      <c r="D38" s="89">
        <v>121</v>
      </c>
      <c r="E38" s="89">
        <v>12</v>
      </c>
      <c r="F38" s="89">
        <v>17</v>
      </c>
    </row>
    <row r="39" spans="1:6" s="38" customFormat="1" ht="15" customHeight="1" x14ac:dyDescent="0.35">
      <c r="A39" s="65" t="s">
        <v>232</v>
      </c>
      <c r="B39" s="81">
        <v>7</v>
      </c>
      <c r="C39" s="81">
        <v>1</v>
      </c>
      <c r="D39" s="81">
        <v>5</v>
      </c>
      <c r="E39" s="81">
        <v>1</v>
      </c>
      <c r="F39" s="81">
        <v>2</v>
      </c>
    </row>
    <row r="40" spans="1:6" s="38" customFormat="1" ht="15" customHeight="1" x14ac:dyDescent="0.35">
      <c r="A40" s="65" t="s">
        <v>233</v>
      </c>
      <c r="B40" s="81">
        <v>131</v>
      </c>
      <c r="C40" s="81">
        <v>2</v>
      </c>
      <c r="D40" s="81">
        <v>116</v>
      </c>
      <c r="E40" s="81">
        <v>11</v>
      </c>
      <c r="F40" s="81">
        <v>15</v>
      </c>
    </row>
    <row r="41" spans="1:6" s="38" customFormat="1" ht="15" customHeight="1" x14ac:dyDescent="0.35">
      <c r="A41" s="60" t="s">
        <v>55</v>
      </c>
      <c r="B41" s="89">
        <v>70</v>
      </c>
      <c r="C41" s="89">
        <v>3</v>
      </c>
      <c r="D41" s="89">
        <v>51</v>
      </c>
      <c r="E41" s="89">
        <v>7</v>
      </c>
      <c r="F41" s="89">
        <v>19</v>
      </c>
    </row>
    <row r="42" spans="1:6" s="38" customFormat="1" ht="15" customHeight="1" x14ac:dyDescent="0.35">
      <c r="A42" s="65" t="s">
        <v>232</v>
      </c>
      <c r="B42" s="81">
        <v>68</v>
      </c>
      <c r="C42" s="81">
        <v>3</v>
      </c>
      <c r="D42" s="81">
        <v>49</v>
      </c>
      <c r="E42" s="81">
        <v>7</v>
      </c>
      <c r="F42" s="81">
        <v>19</v>
      </c>
    </row>
    <row r="43" spans="1:6" s="38" customFormat="1" ht="15" customHeight="1" x14ac:dyDescent="0.35">
      <c r="A43" s="65" t="s">
        <v>233</v>
      </c>
      <c r="B43" s="81">
        <v>2</v>
      </c>
      <c r="C43" s="81">
        <v>0</v>
      </c>
      <c r="D43" s="81">
        <v>2</v>
      </c>
      <c r="E43" s="81">
        <v>0</v>
      </c>
      <c r="F43" s="81">
        <v>0</v>
      </c>
    </row>
    <row r="44" spans="1:6" s="38" customFormat="1" ht="15" customHeight="1" x14ac:dyDescent="0.35">
      <c r="A44" s="60" t="s">
        <v>198</v>
      </c>
      <c r="B44" s="89">
        <v>4</v>
      </c>
      <c r="C44" s="89">
        <v>0</v>
      </c>
      <c r="D44" s="89">
        <v>3</v>
      </c>
      <c r="E44" s="89">
        <v>1</v>
      </c>
      <c r="F44" s="89">
        <v>1</v>
      </c>
    </row>
    <row r="45" spans="1:6" s="38" customFormat="1" ht="15" customHeight="1" x14ac:dyDescent="0.35">
      <c r="A45" s="65" t="s">
        <v>232</v>
      </c>
      <c r="B45" s="81">
        <v>1</v>
      </c>
      <c r="C45" s="81">
        <v>0</v>
      </c>
      <c r="D45" s="81">
        <v>1</v>
      </c>
      <c r="E45" s="81">
        <v>0</v>
      </c>
      <c r="F45" s="81">
        <v>0</v>
      </c>
    </row>
    <row r="46" spans="1:6" s="38" customFormat="1" ht="15" customHeight="1" x14ac:dyDescent="0.35">
      <c r="A46" s="65" t="s">
        <v>233</v>
      </c>
      <c r="B46" s="81">
        <v>3</v>
      </c>
      <c r="C46" s="81">
        <v>0</v>
      </c>
      <c r="D46" s="81">
        <v>2</v>
      </c>
      <c r="E46" s="81">
        <v>1</v>
      </c>
      <c r="F46" s="81">
        <v>1</v>
      </c>
    </row>
    <row r="47" spans="1:6" s="38" customFormat="1" ht="15" customHeight="1" x14ac:dyDescent="0.35">
      <c r="A47" s="60" t="s">
        <v>184</v>
      </c>
      <c r="B47" s="89">
        <v>5</v>
      </c>
      <c r="C47" s="89">
        <v>0</v>
      </c>
      <c r="D47" s="89">
        <v>4</v>
      </c>
      <c r="E47" s="89">
        <v>0</v>
      </c>
      <c r="F47" s="89">
        <v>1</v>
      </c>
    </row>
    <row r="48" spans="1:6" s="38" customFormat="1" ht="15" customHeight="1" x14ac:dyDescent="0.35">
      <c r="A48" s="65" t="s">
        <v>232</v>
      </c>
      <c r="B48" s="81">
        <v>4</v>
      </c>
      <c r="C48" s="81">
        <v>0</v>
      </c>
      <c r="D48" s="81">
        <v>3</v>
      </c>
      <c r="E48" s="81">
        <v>0</v>
      </c>
      <c r="F48" s="81">
        <v>1</v>
      </c>
    </row>
    <row r="49" spans="1:6" s="38" customFormat="1" ht="15" customHeight="1" x14ac:dyDescent="0.35">
      <c r="A49" s="65" t="s">
        <v>233</v>
      </c>
      <c r="B49" s="81">
        <v>1</v>
      </c>
      <c r="C49" s="81">
        <v>0</v>
      </c>
      <c r="D49" s="81">
        <v>1</v>
      </c>
      <c r="E49" s="81">
        <v>0</v>
      </c>
      <c r="F49" s="81">
        <v>0</v>
      </c>
    </row>
    <row r="50" spans="1:6" s="38" customFormat="1" ht="15" customHeight="1" x14ac:dyDescent="0.35">
      <c r="A50" s="60" t="s">
        <v>158</v>
      </c>
      <c r="B50" s="89">
        <v>2</v>
      </c>
      <c r="C50" s="89">
        <v>0</v>
      </c>
      <c r="D50" s="89">
        <v>2</v>
      </c>
      <c r="E50" s="89">
        <v>0</v>
      </c>
      <c r="F50" s="89">
        <v>0</v>
      </c>
    </row>
    <row r="51" spans="1:6" s="38" customFormat="1" ht="15" customHeight="1" x14ac:dyDescent="0.35">
      <c r="A51" s="65" t="s">
        <v>232</v>
      </c>
      <c r="B51" s="81">
        <v>2</v>
      </c>
      <c r="C51" s="81">
        <v>0</v>
      </c>
      <c r="D51" s="81">
        <v>2</v>
      </c>
      <c r="E51" s="81">
        <v>0</v>
      </c>
      <c r="F51" s="81">
        <v>0</v>
      </c>
    </row>
    <row r="52" spans="1:6" s="38" customFormat="1" ht="15" customHeight="1" x14ac:dyDescent="0.35">
      <c r="A52" s="60" t="s">
        <v>165</v>
      </c>
      <c r="B52" s="89">
        <v>2</v>
      </c>
      <c r="C52" s="89">
        <v>0</v>
      </c>
      <c r="D52" s="89">
        <v>2</v>
      </c>
      <c r="E52" s="89">
        <v>0</v>
      </c>
      <c r="F52" s="89">
        <v>0</v>
      </c>
    </row>
    <row r="53" spans="1:6" s="38" customFormat="1" ht="15" customHeight="1" x14ac:dyDescent="0.35">
      <c r="A53" s="65" t="s">
        <v>232</v>
      </c>
      <c r="B53" s="81">
        <v>2</v>
      </c>
      <c r="C53" s="81">
        <v>0</v>
      </c>
      <c r="D53" s="81">
        <v>2</v>
      </c>
      <c r="E53" s="81">
        <v>0</v>
      </c>
      <c r="F53" s="81">
        <v>0</v>
      </c>
    </row>
    <row r="54" spans="1:6" s="38" customFormat="1" ht="15" customHeight="1" x14ac:dyDescent="0.35">
      <c r="A54" s="60" t="s">
        <v>56</v>
      </c>
      <c r="B54" s="89">
        <v>7</v>
      </c>
      <c r="C54" s="89">
        <v>0</v>
      </c>
      <c r="D54" s="89">
        <v>6</v>
      </c>
      <c r="E54" s="89">
        <v>1</v>
      </c>
      <c r="F54" s="89">
        <v>1</v>
      </c>
    </row>
    <row r="55" spans="1:6" s="38" customFormat="1" ht="15" customHeight="1" x14ac:dyDescent="0.35">
      <c r="A55" s="65" t="s">
        <v>232</v>
      </c>
      <c r="B55" s="81">
        <v>4</v>
      </c>
      <c r="C55" s="81">
        <v>0</v>
      </c>
      <c r="D55" s="81">
        <v>4</v>
      </c>
      <c r="E55" s="81">
        <v>0</v>
      </c>
      <c r="F55" s="81">
        <v>0</v>
      </c>
    </row>
    <row r="56" spans="1:6" s="38" customFormat="1" ht="15" customHeight="1" x14ac:dyDescent="0.35">
      <c r="A56" s="65" t="s">
        <v>233</v>
      </c>
      <c r="B56" s="81">
        <v>3</v>
      </c>
      <c r="C56" s="81">
        <v>0</v>
      </c>
      <c r="D56" s="81">
        <v>2</v>
      </c>
      <c r="E56" s="81">
        <v>1</v>
      </c>
      <c r="F56" s="81">
        <v>1</v>
      </c>
    </row>
    <row r="57" spans="1:6" s="38" customFormat="1" ht="15" customHeight="1" x14ac:dyDescent="0.35">
      <c r="A57" s="60" t="s">
        <v>190</v>
      </c>
      <c r="B57" s="89">
        <v>2</v>
      </c>
      <c r="C57" s="89">
        <v>0</v>
      </c>
      <c r="D57" s="89">
        <v>1</v>
      </c>
      <c r="E57" s="89">
        <v>0</v>
      </c>
      <c r="F57" s="89">
        <v>1</v>
      </c>
    </row>
    <row r="58" spans="1:6" s="38" customFormat="1" ht="15" customHeight="1" x14ac:dyDescent="0.35">
      <c r="A58" s="65" t="s">
        <v>232</v>
      </c>
      <c r="B58" s="81">
        <v>2</v>
      </c>
      <c r="C58" s="81">
        <v>0</v>
      </c>
      <c r="D58" s="81">
        <v>1</v>
      </c>
      <c r="E58" s="81">
        <v>0</v>
      </c>
      <c r="F58" s="81">
        <v>1</v>
      </c>
    </row>
    <row r="59" spans="1:6" s="38" customFormat="1" ht="15" customHeight="1" x14ac:dyDescent="0.35">
      <c r="A59" s="60" t="s">
        <v>57</v>
      </c>
      <c r="B59" s="89">
        <v>325</v>
      </c>
      <c r="C59" s="89">
        <v>15</v>
      </c>
      <c r="D59" s="89">
        <v>299</v>
      </c>
      <c r="E59" s="89">
        <v>78</v>
      </c>
      <c r="F59" s="89">
        <v>26</v>
      </c>
    </row>
    <row r="60" spans="1:6" s="38" customFormat="1" ht="15" customHeight="1" x14ac:dyDescent="0.35">
      <c r="A60" s="65" t="s">
        <v>232</v>
      </c>
      <c r="B60" s="81">
        <v>48</v>
      </c>
      <c r="C60" s="81">
        <v>4</v>
      </c>
      <c r="D60" s="81">
        <v>42</v>
      </c>
      <c r="E60" s="81">
        <v>5</v>
      </c>
      <c r="F60" s="81">
        <v>6</v>
      </c>
    </row>
    <row r="61" spans="1:6" s="38" customFormat="1" ht="15" customHeight="1" x14ac:dyDescent="0.35">
      <c r="A61" s="65" t="s">
        <v>233</v>
      </c>
      <c r="B61" s="81">
        <v>277</v>
      </c>
      <c r="C61" s="81">
        <v>11</v>
      </c>
      <c r="D61" s="81">
        <v>257</v>
      </c>
      <c r="E61" s="81">
        <v>73</v>
      </c>
      <c r="F61" s="81">
        <v>20</v>
      </c>
    </row>
    <row r="62" spans="1:6" s="38" customFormat="1" ht="15" customHeight="1" x14ac:dyDescent="0.35">
      <c r="A62" s="60" t="s">
        <v>58</v>
      </c>
      <c r="B62" s="89">
        <v>23</v>
      </c>
      <c r="C62" s="89">
        <v>3</v>
      </c>
      <c r="D62" s="89">
        <v>18</v>
      </c>
      <c r="E62" s="89">
        <v>2</v>
      </c>
      <c r="F62" s="89">
        <v>5</v>
      </c>
    </row>
    <row r="63" spans="1:6" s="38" customFormat="1" ht="15" customHeight="1" x14ac:dyDescent="0.35">
      <c r="A63" s="65" t="s">
        <v>232</v>
      </c>
      <c r="B63" s="81">
        <v>11</v>
      </c>
      <c r="C63" s="81">
        <v>1</v>
      </c>
      <c r="D63" s="81">
        <v>8</v>
      </c>
      <c r="E63" s="81">
        <v>1</v>
      </c>
      <c r="F63" s="81">
        <v>3</v>
      </c>
    </row>
    <row r="64" spans="1:6" s="38" customFormat="1" ht="15" customHeight="1" x14ac:dyDescent="0.35">
      <c r="A64" s="65" t="s">
        <v>233</v>
      </c>
      <c r="B64" s="81">
        <v>12</v>
      </c>
      <c r="C64" s="81">
        <v>2</v>
      </c>
      <c r="D64" s="81">
        <v>10</v>
      </c>
      <c r="E64" s="81">
        <v>1</v>
      </c>
      <c r="F64" s="81">
        <v>2</v>
      </c>
    </row>
    <row r="65" spans="1:6" s="38" customFormat="1" ht="15" customHeight="1" x14ac:dyDescent="0.35">
      <c r="A65" s="60" t="s">
        <v>130</v>
      </c>
      <c r="B65" s="89">
        <v>7</v>
      </c>
      <c r="C65" s="89">
        <v>1</v>
      </c>
      <c r="D65" s="89">
        <v>5</v>
      </c>
      <c r="E65" s="89">
        <v>2</v>
      </c>
      <c r="F65" s="89">
        <v>2</v>
      </c>
    </row>
    <row r="66" spans="1:6" s="38" customFormat="1" ht="15" customHeight="1" x14ac:dyDescent="0.35">
      <c r="A66" s="65" t="s">
        <v>232</v>
      </c>
      <c r="B66" s="81">
        <v>5</v>
      </c>
      <c r="C66" s="81">
        <v>1</v>
      </c>
      <c r="D66" s="81">
        <v>3</v>
      </c>
      <c r="E66" s="81">
        <v>1</v>
      </c>
      <c r="F66" s="81">
        <v>2</v>
      </c>
    </row>
    <row r="67" spans="1:6" s="38" customFormat="1" ht="15" customHeight="1" x14ac:dyDescent="0.35">
      <c r="A67" s="65" t="s">
        <v>233</v>
      </c>
      <c r="B67" s="81">
        <v>2</v>
      </c>
      <c r="C67" s="81">
        <v>0</v>
      </c>
      <c r="D67" s="81">
        <v>2</v>
      </c>
      <c r="E67" s="81">
        <v>1</v>
      </c>
      <c r="F67" s="81">
        <v>0</v>
      </c>
    </row>
    <row r="68" spans="1:6" s="38" customFormat="1" ht="15" customHeight="1" x14ac:dyDescent="0.35">
      <c r="A68" s="60" t="s">
        <v>330</v>
      </c>
      <c r="B68" s="89">
        <v>1</v>
      </c>
      <c r="C68" s="89">
        <v>0</v>
      </c>
      <c r="D68" s="89">
        <v>1</v>
      </c>
      <c r="E68" s="89">
        <v>1</v>
      </c>
      <c r="F68" s="89">
        <v>0</v>
      </c>
    </row>
    <row r="69" spans="1:6" s="38" customFormat="1" ht="15" customHeight="1" x14ac:dyDescent="0.35">
      <c r="A69" s="65" t="s">
        <v>232</v>
      </c>
      <c r="B69" s="81">
        <v>1</v>
      </c>
      <c r="C69" s="81">
        <v>0</v>
      </c>
      <c r="D69" s="81">
        <v>1</v>
      </c>
      <c r="E69" s="81">
        <v>1</v>
      </c>
      <c r="F69" s="81">
        <v>0</v>
      </c>
    </row>
    <row r="70" spans="1:6" s="38" customFormat="1" ht="15" customHeight="1" x14ac:dyDescent="0.35">
      <c r="A70" s="60" t="s">
        <v>59</v>
      </c>
      <c r="B70" s="89">
        <v>191</v>
      </c>
      <c r="C70" s="89">
        <v>14</v>
      </c>
      <c r="D70" s="89">
        <v>148</v>
      </c>
      <c r="E70" s="89">
        <v>23</v>
      </c>
      <c r="F70" s="89">
        <v>43</v>
      </c>
    </row>
    <row r="71" spans="1:6" s="38" customFormat="1" ht="15" customHeight="1" x14ac:dyDescent="0.35">
      <c r="A71" s="65" t="s">
        <v>232</v>
      </c>
      <c r="B71" s="81">
        <v>191</v>
      </c>
      <c r="C71" s="81">
        <v>14</v>
      </c>
      <c r="D71" s="81">
        <v>148</v>
      </c>
      <c r="E71" s="81">
        <v>23</v>
      </c>
      <c r="F71" s="81">
        <v>43</v>
      </c>
    </row>
    <row r="72" spans="1:6" s="38" customFormat="1" ht="15" customHeight="1" x14ac:dyDescent="0.35">
      <c r="A72" s="60" t="s">
        <v>60</v>
      </c>
      <c r="B72" s="89">
        <v>17</v>
      </c>
      <c r="C72" s="89">
        <v>1</v>
      </c>
      <c r="D72" s="89">
        <v>15</v>
      </c>
      <c r="E72" s="89">
        <v>3</v>
      </c>
      <c r="F72" s="89">
        <v>2</v>
      </c>
    </row>
    <row r="73" spans="1:6" s="38" customFormat="1" ht="15" customHeight="1" x14ac:dyDescent="0.35">
      <c r="A73" s="65" t="s">
        <v>232</v>
      </c>
      <c r="B73" s="81">
        <v>10</v>
      </c>
      <c r="C73" s="81">
        <v>1</v>
      </c>
      <c r="D73" s="81">
        <v>9</v>
      </c>
      <c r="E73" s="81">
        <v>2</v>
      </c>
      <c r="F73" s="81">
        <v>1</v>
      </c>
    </row>
    <row r="74" spans="1:6" s="38" customFormat="1" ht="15" customHeight="1" x14ac:dyDescent="0.35">
      <c r="A74" s="65" t="s">
        <v>233</v>
      </c>
      <c r="B74" s="81">
        <v>7</v>
      </c>
      <c r="C74" s="81">
        <v>0</v>
      </c>
      <c r="D74" s="81">
        <v>6</v>
      </c>
      <c r="E74" s="81">
        <v>1</v>
      </c>
      <c r="F74" s="81">
        <v>1</v>
      </c>
    </row>
    <row r="75" spans="1:6" s="38" customFormat="1" ht="15" customHeight="1" x14ac:dyDescent="0.35">
      <c r="A75" s="60" t="s">
        <v>331</v>
      </c>
      <c r="B75" s="89">
        <v>2</v>
      </c>
      <c r="C75" s="89">
        <v>0</v>
      </c>
      <c r="D75" s="89">
        <v>2</v>
      </c>
      <c r="E75" s="89">
        <v>1</v>
      </c>
      <c r="F75" s="89">
        <v>0</v>
      </c>
    </row>
    <row r="76" spans="1:6" s="38" customFormat="1" ht="15" customHeight="1" x14ac:dyDescent="0.35">
      <c r="A76" s="65" t="s">
        <v>232</v>
      </c>
      <c r="B76" s="81">
        <v>2</v>
      </c>
      <c r="C76" s="81">
        <v>0</v>
      </c>
      <c r="D76" s="81">
        <v>2</v>
      </c>
      <c r="E76" s="81">
        <v>1</v>
      </c>
      <c r="F76" s="81">
        <v>0</v>
      </c>
    </row>
    <row r="77" spans="1:6" s="38" customFormat="1" ht="15" customHeight="1" x14ac:dyDescent="0.35">
      <c r="A77" s="60" t="s">
        <v>61</v>
      </c>
      <c r="B77" s="89">
        <v>1</v>
      </c>
      <c r="C77" s="89">
        <v>0</v>
      </c>
      <c r="D77" s="89">
        <v>1</v>
      </c>
      <c r="E77" s="89">
        <v>0</v>
      </c>
      <c r="F77" s="89">
        <v>0</v>
      </c>
    </row>
    <row r="78" spans="1:6" s="38" customFormat="1" ht="15" customHeight="1" x14ac:dyDescent="0.35">
      <c r="A78" s="65" t="s">
        <v>233</v>
      </c>
      <c r="B78" s="81">
        <v>1</v>
      </c>
      <c r="C78" s="81">
        <v>0</v>
      </c>
      <c r="D78" s="81">
        <v>1</v>
      </c>
      <c r="E78" s="81">
        <v>0</v>
      </c>
      <c r="F78" s="81">
        <v>0</v>
      </c>
    </row>
    <row r="79" spans="1:6" s="38" customFormat="1" ht="15" customHeight="1" x14ac:dyDescent="0.35">
      <c r="A79" s="60" t="s">
        <v>185</v>
      </c>
      <c r="B79" s="89">
        <v>2</v>
      </c>
      <c r="C79" s="89">
        <v>0</v>
      </c>
      <c r="D79" s="89">
        <v>2</v>
      </c>
      <c r="E79" s="89">
        <v>0</v>
      </c>
      <c r="F79" s="89">
        <v>0</v>
      </c>
    </row>
    <row r="80" spans="1:6" s="38" customFormat="1" ht="15" customHeight="1" x14ac:dyDescent="0.35">
      <c r="A80" s="65" t="s">
        <v>232</v>
      </c>
      <c r="B80" s="81">
        <v>2</v>
      </c>
      <c r="C80" s="81">
        <v>0</v>
      </c>
      <c r="D80" s="81">
        <v>2</v>
      </c>
      <c r="E80" s="81">
        <v>0</v>
      </c>
      <c r="F80" s="81">
        <v>0</v>
      </c>
    </row>
    <row r="81" spans="1:6" s="38" customFormat="1" ht="15" customHeight="1" x14ac:dyDescent="0.35">
      <c r="A81" s="60" t="s">
        <v>62</v>
      </c>
      <c r="B81" s="89">
        <v>5</v>
      </c>
      <c r="C81" s="89">
        <v>0</v>
      </c>
      <c r="D81" s="89">
        <v>5</v>
      </c>
      <c r="E81" s="89">
        <v>1</v>
      </c>
      <c r="F81" s="89">
        <v>0</v>
      </c>
    </row>
    <row r="82" spans="1:6" s="38" customFormat="1" ht="15" customHeight="1" x14ac:dyDescent="0.35">
      <c r="A82" s="65" t="s">
        <v>232</v>
      </c>
      <c r="B82" s="81">
        <v>2</v>
      </c>
      <c r="C82" s="81">
        <v>0</v>
      </c>
      <c r="D82" s="81">
        <v>2</v>
      </c>
      <c r="E82" s="81">
        <v>0</v>
      </c>
      <c r="F82" s="81">
        <v>0</v>
      </c>
    </row>
    <row r="83" spans="1:6" s="38" customFormat="1" ht="15" customHeight="1" x14ac:dyDescent="0.35">
      <c r="A83" s="65" t="s">
        <v>233</v>
      </c>
      <c r="B83" s="81">
        <v>3</v>
      </c>
      <c r="C83" s="81">
        <v>0</v>
      </c>
      <c r="D83" s="81">
        <v>3</v>
      </c>
      <c r="E83" s="81">
        <v>1</v>
      </c>
      <c r="F83" s="81">
        <v>0</v>
      </c>
    </row>
    <row r="84" spans="1:6" s="38" customFormat="1" ht="15" customHeight="1" x14ac:dyDescent="0.35">
      <c r="A84" s="60" t="s">
        <v>151</v>
      </c>
      <c r="B84" s="89">
        <v>4</v>
      </c>
      <c r="C84" s="89">
        <v>0</v>
      </c>
      <c r="D84" s="89">
        <v>4</v>
      </c>
      <c r="E84" s="89">
        <v>1</v>
      </c>
      <c r="F84" s="89">
        <v>0</v>
      </c>
    </row>
    <row r="85" spans="1:6" s="38" customFormat="1" ht="15" customHeight="1" x14ac:dyDescent="0.35">
      <c r="A85" s="65" t="s">
        <v>232</v>
      </c>
      <c r="B85" s="81">
        <v>4</v>
      </c>
      <c r="C85" s="81">
        <v>0</v>
      </c>
      <c r="D85" s="81">
        <v>4</v>
      </c>
      <c r="E85" s="81">
        <v>1</v>
      </c>
      <c r="F85" s="81">
        <v>0</v>
      </c>
    </row>
    <row r="86" spans="1:6" s="38" customFormat="1" ht="15" customHeight="1" x14ac:dyDescent="0.35">
      <c r="A86" s="66" t="s">
        <v>353</v>
      </c>
      <c r="B86" s="94">
        <v>149</v>
      </c>
      <c r="C86" s="94">
        <v>8</v>
      </c>
      <c r="D86" s="94">
        <v>136</v>
      </c>
      <c r="E86" s="94">
        <v>30</v>
      </c>
      <c r="F86" s="94">
        <v>13</v>
      </c>
    </row>
    <row r="87" spans="1:6" s="38" customFormat="1" ht="15" customHeight="1" x14ac:dyDescent="0.35">
      <c r="A87" s="67" t="s">
        <v>354</v>
      </c>
      <c r="B87" s="81">
        <v>29</v>
      </c>
      <c r="C87" s="81">
        <v>1</v>
      </c>
      <c r="D87" s="81">
        <v>27</v>
      </c>
      <c r="E87" s="81">
        <v>4</v>
      </c>
      <c r="F87" s="81">
        <v>2</v>
      </c>
    </row>
    <row r="88" spans="1:6" s="38" customFormat="1" ht="15" customHeight="1" x14ac:dyDescent="0.35">
      <c r="A88" s="67" t="s">
        <v>355</v>
      </c>
      <c r="B88" s="81">
        <v>120</v>
      </c>
      <c r="C88" s="81">
        <v>7</v>
      </c>
      <c r="D88" s="81">
        <v>109</v>
      </c>
      <c r="E88" s="81">
        <v>26</v>
      </c>
      <c r="F88" s="81">
        <v>11</v>
      </c>
    </row>
    <row r="89" spans="1:6" ht="15" customHeight="1" x14ac:dyDescent="0.35">
      <c r="A89" s="60" t="s">
        <v>64</v>
      </c>
      <c r="B89" s="89">
        <v>32</v>
      </c>
      <c r="C89" s="89">
        <v>6</v>
      </c>
      <c r="D89" s="89">
        <v>21</v>
      </c>
      <c r="E89" s="89">
        <v>2</v>
      </c>
      <c r="F89" s="89">
        <v>11</v>
      </c>
    </row>
    <row r="90" spans="1:6" ht="15" customHeight="1" x14ac:dyDescent="0.35">
      <c r="A90" s="65" t="s">
        <v>232</v>
      </c>
      <c r="B90" s="81">
        <v>31</v>
      </c>
      <c r="C90" s="81">
        <v>6</v>
      </c>
      <c r="D90" s="81">
        <v>20</v>
      </c>
      <c r="E90" s="81">
        <v>2</v>
      </c>
      <c r="F90" s="81">
        <v>11</v>
      </c>
    </row>
    <row r="91" spans="1:6" ht="15" customHeight="1" x14ac:dyDescent="0.35">
      <c r="A91" s="65" t="s">
        <v>233</v>
      </c>
      <c r="B91" s="81">
        <v>1</v>
      </c>
      <c r="C91" s="81">
        <v>0</v>
      </c>
      <c r="D91" s="81">
        <v>1</v>
      </c>
      <c r="E91" s="81">
        <v>0</v>
      </c>
      <c r="F91" s="81">
        <v>0</v>
      </c>
    </row>
    <row r="92" spans="1:6" ht="15" customHeight="1" x14ac:dyDescent="0.35">
      <c r="A92" s="60" t="s">
        <v>261</v>
      </c>
      <c r="B92" s="89">
        <v>82</v>
      </c>
      <c r="C92" s="89">
        <v>4</v>
      </c>
      <c r="D92" s="89">
        <v>73</v>
      </c>
      <c r="E92" s="89">
        <v>20</v>
      </c>
      <c r="F92" s="89">
        <v>9</v>
      </c>
    </row>
    <row r="93" spans="1:6" ht="15" customHeight="1" x14ac:dyDescent="0.35">
      <c r="A93" s="65" t="s">
        <v>232</v>
      </c>
      <c r="B93" s="81">
        <v>67</v>
      </c>
      <c r="C93" s="81">
        <v>4</v>
      </c>
      <c r="D93" s="81">
        <v>59</v>
      </c>
      <c r="E93" s="81">
        <v>12</v>
      </c>
      <c r="F93" s="81">
        <v>8</v>
      </c>
    </row>
    <row r="94" spans="1:6" ht="15" customHeight="1" x14ac:dyDescent="0.35">
      <c r="A94" s="65" t="s">
        <v>233</v>
      </c>
      <c r="B94" s="81">
        <v>15</v>
      </c>
      <c r="C94" s="81">
        <v>0</v>
      </c>
      <c r="D94" s="81">
        <v>14</v>
      </c>
      <c r="E94" s="81">
        <v>8</v>
      </c>
      <c r="F94" s="81">
        <v>1</v>
      </c>
    </row>
    <row r="95" spans="1:6" ht="15" customHeight="1" x14ac:dyDescent="0.35">
      <c r="A95" s="60" t="s">
        <v>236</v>
      </c>
      <c r="B95" s="89">
        <v>1833</v>
      </c>
      <c r="C95" s="89">
        <v>228</v>
      </c>
      <c r="D95" s="89">
        <v>1344</v>
      </c>
      <c r="E95" s="89">
        <v>216</v>
      </c>
      <c r="F95" s="89">
        <v>489</v>
      </c>
    </row>
    <row r="96" spans="1:6" ht="15" customHeight="1" x14ac:dyDescent="0.35">
      <c r="A96" s="65" t="s">
        <v>232</v>
      </c>
      <c r="B96" s="81">
        <v>1801</v>
      </c>
      <c r="C96" s="81">
        <v>225</v>
      </c>
      <c r="D96" s="81">
        <v>1324</v>
      </c>
      <c r="E96" s="81">
        <v>209</v>
      </c>
      <c r="F96" s="81">
        <v>477</v>
      </c>
    </row>
    <row r="97" spans="1:6" ht="15" customHeight="1" x14ac:dyDescent="0.35">
      <c r="A97" s="65" t="s">
        <v>233</v>
      </c>
      <c r="B97" s="81">
        <v>32</v>
      </c>
      <c r="C97" s="81">
        <v>3</v>
      </c>
      <c r="D97" s="81">
        <v>20</v>
      </c>
      <c r="E97" s="81">
        <v>7</v>
      </c>
      <c r="F97" s="81">
        <v>12</v>
      </c>
    </row>
    <row r="98" spans="1:6" ht="15" customHeight="1" x14ac:dyDescent="0.35">
      <c r="A98" s="60" t="s">
        <v>147</v>
      </c>
      <c r="B98" s="89">
        <v>1</v>
      </c>
      <c r="C98" s="89">
        <v>0</v>
      </c>
      <c r="D98" s="89">
        <v>1</v>
      </c>
      <c r="E98" s="89">
        <v>0</v>
      </c>
      <c r="F98" s="89">
        <v>0</v>
      </c>
    </row>
    <row r="99" spans="1:6" ht="15" customHeight="1" x14ac:dyDescent="0.35">
      <c r="A99" s="65" t="s">
        <v>232</v>
      </c>
      <c r="B99" s="81">
        <v>1</v>
      </c>
      <c r="C99" s="81">
        <v>0</v>
      </c>
      <c r="D99" s="81">
        <v>1</v>
      </c>
      <c r="E99" s="81">
        <v>0</v>
      </c>
      <c r="F99" s="81">
        <v>0</v>
      </c>
    </row>
    <row r="100" spans="1:6" ht="15" customHeight="1" x14ac:dyDescent="0.35">
      <c r="A100" s="60" t="s">
        <v>174</v>
      </c>
      <c r="B100" s="89">
        <v>1</v>
      </c>
      <c r="C100" s="89">
        <v>0</v>
      </c>
      <c r="D100" s="89">
        <v>1</v>
      </c>
      <c r="E100" s="89">
        <v>1</v>
      </c>
      <c r="F100" s="89">
        <v>0</v>
      </c>
    </row>
    <row r="101" spans="1:6" ht="15" customHeight="1" x14ac:dyDescent="0.35">
      <c r="A101" s="65" t="s">
        <v>232</v>
      </c>
      <c r="B101" s="81">
        <v>1</v>
      </c>
      <c r="C101" s="81">
        <v>0</v>
      </c>
      <c r="D101" s="81">
        <v>1</v>
      </c>
      <c r="E101" s="81">
        <v>1</v>
      </c>
      <c r="F101" s="81">
        <v>0</v>
      </c>
    </row>
    <row r="102" spans="1:6" ht="15" customHeight="1" x14ac:dyDescent="0.35">
      <c r="A102" s="60" t="s">
        <v>65</v>
      </c>
      <c r="B102" s="89">
        <v>19</v>
      </c>
      <c r="C102" s="89">
        <v>1</v>
      </c>
      <c r="D102" s="89">
        <v>18</v>
      </c>
      <c r="E102" s="89">
        <v>3</v>
      </c>
      <c r="F102" s="89">
        <v>1</v>
      </c>
    </row>
    <row r="103" spans="1:6" ht="15" customHeight="1" x14ac:dyDescent="0.35">
      <c r="A103" s="65" t="s">
        <v>232</v>
      </c>
      <c r="B103" s="81">
        <v>18</v>
      </c>
      <c r="C103" s="81">
        <v>1</v>
      </c>
      <c r="D103" s="81">
        <v>17</v>
      </c>
      <c r="E103" s="81">
        <v>2</v>
      </c>
      <c r="F103" s="81">
        <v>1</v>
      </c>
    </row>
    <row r="104" spans="1:6" ht="15" customHeight="1" x14ac:dyDescent="0.35">
      <c r="A104" s="65" t="s">
        <v>233</v>
      </c>
      <c r="B104" s="81">
        <v>1</v>
      </c>
      <c r="C104" s="81">
        <v>0</v>
      </c>
      <c r="D104" s="81">
        <v>1</v>
      </c>
      <c r="E104" s="81">
        <v>1</v>
      </c>
      <c r="F104" s="81">
        <v>0</v>
      </c>
    </row>
    <row r="105" spans="1:6" ht="14.25" customHeight="1" x14ac:dyDescent="0.35">
      <c r="A105" s="60" t="s">
        <v>243</v>
      </c>
      <c r="B105" s="89">
        <v>1</v>
      </c>
      <c r="C105" s="89">
        <v>0</v>
      </c>
      <c r="D105" s="89">
        <v>1</v>
      </c>
      <c r="E105" s="89">
        <v>0</v>
      </c>
      <c r="F105" s="89">
        <v>0</v>
      </c>
    </row>
    <row r="106" spans="1:6" ht="15" customHeight="1" x14ac:dyDescent="0.35">
      <c r="A106" s="65" t="s">
        <v>233</v>
      </c>
      <c r="B106" s="81">
        <v>1</v>
      </c>
      <c r="C106" s="81">
        <v>0</v>
      </c>
      <c r="D106" s="81">
        <v>1</v>
      </c>
      <c r="E106" s="81">
        <v>0</v>
      </c>
      <c r="F106" s="81">
        <v>0</v>
      </c>
    </row>
    <row r="107" spans="1:6" ht="15" customHeight="1" x14ac:dyDescent="0.35">
      <c r="A107" s="60" t="s">
        <v>66</v>
      </c>
      <c r="B107" s="89">
        <v>1</v>
      </c>
      <c r="C107" s="89">
        <v>0</v>
      </c>
      <c r="D107" s="89">
        <v>1</v>
      </c>
      <c r="E107" s="89">
        <v>1</v>
      </c>
      <c r="F107" s="89">
        <v>0</v>
      </c>
    </row>
    <row r="108" spans="1:6" ht="15" customHeight="1" x14ac:dyDescent="0.35">
      <c r="A108" s="65" t="s">
        <v>233</v>
      </c>
      <c r="B108" s="81">
        <v>1</v>
      </c>
      <c r="C108" s="81">
        <v>0</v>
      </c>
      <c r="D108" s="81">
        <v>1</v>
      </c>
      <c r="E108" s="81">
        <v>1</v>
      </c>
      <c r="F108" s="81">
        <v>0</v>
      </c>
    </row>
    <row r="109" spans="1:6" ht="15" customHeight="1" x14ac:dyDescent="0.35">
      <c r="A109" s="60" t="s">
        <v>67</v>
      </c>
      <c r="B109" s="89">
        <v>82</v>
      </c>
      <c r="C109" s="89">
        <v>3</v>
      </c>
      <c r="D109" s="89">
        <v>75</v>
      </c>
      <c r="E109" s="89">
        <v>14</v>
      </c>
      <c r="F109" s="89">
        <v>7</v>
      </c>
    </row>
    <row r="110" spans="1:6" ht="15" customHeight="1" x14ac:dyDescent="0.35">
      <c r="A110" s="65" t="s">
        <v>232</v>
      </c>
      <c r="B110" s="81">
        <v>78</v>
      </c>
      <c r="C110" s="81">
        <v>3</v>
      </c>
      <c r="D110" s="81">
        <v>71</v>
      </c>
      <c r="E110" s="81">
        <v>14</v>
      </c>
      <c r="F110" s="81">
        <v>7</v>
      </c>
    </row>
    <row r="111" spans="1:6" ht="15" customHeight="1" x14ac:dyDescent="0.35">
      <c r="A111" s="65" t="s">
        <v>233</v>
      </c>
      <c r="B111" s="81">
        <v>4</v>
      </c>
      <c r="C111" s="81">
        <v>0</v>
      </c>
      <c r="D111" s="81">
        <v>4</v>
      </c>
      <c r="E111" s="81">
        <v>0</v>
      </c>
      <c r="F111" s="81">
        <v>0</v>
      </c>
    </row>
    <row r="112" spans="1:6" ht="15" customHeight="1" x14ac:dyDescent="0.35">
      <c r="A112" s="60" t="s">
        <v>68</v>
      </c>
      <c r="B112" s="89">
        <v>8</v>
      </c>
      <c r="C112" s="89">
        <v>0</v>
      </c>
      <c r="D112" s="89">
        <v>8</v>
      </c>
      <c r="E112" s="89">
        <v>2</v>
      </c>
      <c r="F112" s="89">
        <v>0</v>
      </c>
    </row>
    <row r="113" spans="1:6" ht="15" customHeight="1" x14ac:dyDescent="0.35">
      <c r="A113" s="65" t="s">
        <v>232</v>
      </c>
      <c r="B113" s="81">
        <v>5</v>
      </c>
      <c r="C113" s="81">
        <v>0</v>
      </c>
      <c r="D113" s="81">
        <v>5</v>
      </c>
      <c r="E113" s="81">
        <v>1</v>
      </c>
      <c r="F113" s="81">
        <v>0</v>
      </c>
    </row>
    <row r="114" spans="1:6" ht="15" customHeight="1" x14ac:dyDescent="0.35">
      <c r="A114" s="65" t="s">
        <v>233</v>
      </c>
      <c r="B114" s="81">
        <v>3</v>
      </c>
      <c r="C114" s="81">
        <v>0</v>
      </c>
      <c r="D114" s="81">
        <v>3</v>
      </c>
      <c r="E114" s="81">
        <v>1</v>
      </c>
      <c r="F114" s="81">
        <v>0</v>
      </c>
    </row>
    <row r="115" spans="1:6" ht="15" customHeight="1" x14ac:dyDescent="0.35">
      <c r="A115" s="60" t="s">
        <v>309</v>
      </c>
      <c r="B115" s="89">
        <v>37</v>
      </c>
      <c r="C115" s="89">
        <v>0</v>
      </c>
      <c r="D115" s="89">
        <v>35</v>
      </c>
      <c r="E115" s="89">
        <v>4</v>
      </c>
      <c r="F115" s="89">
        <v>2</v>
      </c>
    </row>
    <row r="116" spans="1:6" ht="15" customHeight="1" x14ac:dyDescent="0.35">
      <c r="A116" s="65" t="s">
        <v>233</v>
      </c>
      <c r="B116" s="81">
        <v>37</v>
      </c>
      <c r="C116" s="81">
        <v>0</v>
      </c>
      <c r="D116" s="81">
        <v>35</v>
      </c>
      <c r="E116" s="81">
        <v>4</v>
      </c>
      <c r="F116" s="81">
        <v>2</v>
      </c>
    </row>
    <row r="117" spans="1:6" ht="15" customHeight="1" x14ac:dyDescent="0.35">
      <c r="A117" s="60" t="s">
        <v>206</v>
      </c>
      <c r="B117" s="89">
        <v>2</v>
      </c>
      <c r="C117" s="89">
        <v>0</v>
      </c>
      <c r="D117" s="89">
        <v>2</v>
      </c>
      <c r="E117" s="89">
        <v>1</v>
      </c>
      <c r="F117" s="89">
        <v>0</v>
      </c>
    </row>
    <row r="118" spans="1:6" ht="15" customHeight="1" x14ac:dyDescent="0.35">
      <c r="A118" s="65" t="s">
        <v>232</v>
      </c>
      <c r="B118" s="81">
        <v>1</v>
      </c>
      <c r="C118" s="81">
        <v>0</v>
      </c>
      <c r="D118" s="81">
        <v>1</v>
      </c>
      <c r="E118" s="81">
        <v>1</v>
      </c>
      <c r="F118" s="81">
        <v>0</v>
      </c>
    </row>
    <row r="119" spans="1:6" ht="15" customHeight="1" x14ac:dyDescent="0.35">
      <c r="A119" s="65" t="s">
        <v>233</v>
      </c>
      <c r="B119" s="81">
        <v>1</v>
      </c>
      <c r="C119" s="81">
        <v>0</v>
      </c>
      <c r="D119" s="81">
        <v>1</v>
      </c>
      <c r="E119" s="81">
        <v>0</v>
      </c>
      <c r="F119" s="81">
        <v>0</v>
      </c>
    </row>
    <row r="120" spans="1:6" ht="15" customHeight="1" x14ac:dyDescent="0.35">
      <c r="A120" s="60" t="s">
        <v>69</v>
      </c>
      <c r="B120" s="89">
        <v>2</v>
      </c>
      <c r="C120" s="89">
        <v>0</v>
      </c>
      <c r="D120" s="89">
        <v>0</v>
      </c>
      <c r="E120" s="89">
        <v>0</v>
      </c>
      <c r="F120" s="89">
        <v>2</v>
      </c>
    </row>
    <row r="121" spans="1:6" ht="15" customHeight="1" x14ac:dyDescent="0.35">
      <c r="A121" s="65" t="s">
        <v>232</v>
      </c>
      <c r="B121" s="81">
        <v>1</v>
      </c>
      <c r="C121" s="81">
        <v>0</v>
      </c>
      <c r="D121" s="81">
        <v>0</v>
      </c>
      <c r="E121" s="81">
        <v>0</v>
      </c>
      <c r="F121" s="81">
        <v>1</v>
      </c>
    </row>
    <row r="122" spans="1:6" ht="15" customHeight="1" x14ac:dyDescent="0.35">
      <c r="A122" s="65" t="s">
        <v>233</v>
      </c>
      <c r="B122" s="81">
        <v>1</v>
      </c>
      <c r="C122" s="81">
        <v>0</v>
      </c>
      <c r="D122" s="81">
        <v>0</v>
      </c>
      <c r="E122" s="81">
        <v>0</v>
      </c>
      <c r="F122" s="81">
        <v>1</v>
      </c>
    </row>
    <row r="123" spans="1:6" ht="15" customHeight="1" x14ac:dyDescent="0.35">
      <c r="A123" s="60" t="s">
        <v>70</v>
      </c>
      <c r="B123" s="89">
        <v>1290</v>
      </c>
      <c r="C123" s="89">
        <v>125</v>
      </c>
      <c r="D123" s="89">
        <v>962</v>
      </c>
      <c r="E123" s="89">
        <v>34</v>
      </c>
      <c r="F123" s="89">
        <v>328</v>
      </c>
    </row>
    <row r="124" spans="1:6" ht="15" customHeight="1" x14ac:dyDescent="0.35">
      <c r="A124" s="65" t="s">
        <v>232</v>
      </c>
      <c r="B124" s="81">
        <v>79</v>
      </c>
      <c r="C124" s="81">
        <v>7</v>
      </c>
      <c r="D124" s="81">
        <v>53</v>
      </c>
      <c r="E124" s="81">
        <v>2</v>
      </c>
      <c r="F124" s="81">
        <v>26</v>
      </c>
    </row>
    <row r="125" spans="1:6" ht="15" customHeight="1" x14ac:dyDescent="0.35">
      <c r="A125" s="65" t="s">
        <v>233</v>
      </c>
      <c r="B125" s="81">
        <v>1211</v>
      </c>
      <c r="C125" s="81">
        <v>118</v>
      </c>
      <c r="D125" s="81">
        <v>909</v>
      </c>
      <c r="E125" s="81">
        <v>32</v>
      </c>
      <c r="F125" s="81">
        <v>302</v>
      </c>
    </row>
    <row r="126" spans="1:6" ht="15" customHeight="1" x14ac:dyDescent="0.35">
      <c r="A126" s="60" t="s">
        <v>71</v>
      </c>
      <c r="B126" s="89">
        <v>248</v>
      </c>
      <c r="C126" s="89">
        <v>12</v>
      </c>
      <c r="D126" s="89">
        <v>208</v>
      </c>
      <c r="E126" s="89">
        <v>6</v>
      </c>
      <c r="F126" s="89">
        <v>40</v>
      </c>
    </row>
    <row r="127" spans="1:6" ht="15" customHeight="1" x14ac:dyDescent="0.35">
      <c r="A127" s="65" t="s">
        <v>232</v>
      </c>
      <c r="B127" s="81">
        <v>5</v>
      </c>
      <c r="C127" s="81">
        <v>1</v>
      </c>
      <c r="D127" s="81">
        <v>3</v>
      </c>
      <c r="E127" s="81">
        <v>0</v>
      </c>
      <c r="F127" s="81">
        <v>2</v>
      </c>
    </row>
    <row r="128" spans="1:6" ht="15" customHeight="1" x14ac:dyDescent="0.35">
      <c r="A128" s="65" t="s">
        <v>233</v>
      </c>
      <c r="B128" s="81">
        <v>243</v>
      </c>
      <c r="C128" s="81">
        <v>11</v>
      </c>
      <c r="D128" s="81">
        <v>205</v>
      </c>
      <c r="E128" s="81">
        <v>6</v>
      </c>
      <c r="F128" s="81">
        <v>38</v>
      </c>
    </row>
    <row r="129" spans="1:6" ht="28.5" customHeight="1" x14ac:dyDescent="0.35">
      <c r="A129" s="191" t="s">
        <v>361</v>
      </c>
      <c r="B129" s="89">
        <v>83</v>
      </c>
      <c r="C129" s="89">
        <v>7</v>
      </c>
      <c r="D129" s="89">
        <v>60</v>
      </c>
      <c r="E129" s="89">
        <v>5</v>
      </c>
      <c r="F129" s="89">
        <v>23</v>
      </c>
    </row>
    <row r="130" spans="1:6" ht="15" customHeight="1" x14ac:dyDescent="0.35">
      <c r="A130" s="65" t="s">
        <v>232</v>
      </c>
      <c r="B130" s="81">
        <v>69</v>
      </c>
      <c r="C130" s="81">
        <v>7</v>
      </c>
      <c r="D130" s="81">
        <v>48</v>
      </c>
      <c r="E130" s="81">
        <v>4</v>
      </c>
      <c r="F130" s="81">
        <v>21</v>
      </c>
    </row>
    <row r="131" spans="1:6" ht="15" customHeight="1" x14ac:dyDescent="0.35">
      <c r="A131" s="65" t="s">
        <v>233</v>
      </c>
      <c r="B131" s="81">
        <v>14</v>
      </c>
      <c r="C131" s="81">
        <v>0</v>
      </c>
      <c r="D131" s="81">
        <v>12</v>
      </c>
      <c r="E131" s="81">
        <v>1</v>
      </c>
      <c r="F131" s="81">
        <v>2</v>
      </c>
    </row>
    <row r="132" spans="1:6" ht="15" customHeight="1" x14ac:dyDescent="0.35">
      <c r="A132" s="60" t="s">
        <v>237</v>
      </c>
      <c r="B132" s="89">
        <v>71</v>
      </c>
      <c r="C132" s="89">
        <v>2</v>
      </c>
      <c r="D132" s="89">
        <v>59</v>
      </c>
      <c r="E132" s="89">
        <v>4</v>
      </c>
      <c r="F132" s="89">
        <v>12</v>
      </c>
    </row>
    <row r="133" spans="1:6" ht="15" customHeight="1" x14ac:dyDescent="0.35">
      <c r="A133" s="65" t="s">
        <v>232</v>
      </c>
      <c r="B133" s="81">
        <v>66</v>
      </c>
      <c r="C133" s="81">
        <v>1</v>
      </c>
      <c r="D133" s="81">
        <v>55</v>
      </c>
      <c r="E133" s="81">
        <v>4</v>
      </c>
      <c r="F133" s="81">
        <v>11</v>
      </c>
    </row>
    <row r="134" spans="1:6" ht="15" customHeight="1" x14ac:dyDescent="0.35">
      <c r="A134" s="65" t="s">
        <v>233</v>
      </c>
      <c r="B134" s="81">
        <v>5</v>
      </c>
      <c r="C134" s="81">
        <v>1</v>
      </c>
      <c r="D134" s="81">
        <v>4</v>
      </c>
      <c r="E134" s="81">
        <v>0</v>
      </c>
      <c r="F134" s="81">
        <v>1</v>
      </c>
    </row>
    <row r="135" spans="1:6" ht="15" customHeight="1" x14ac:dyDescent="0.35">
      <c r="A135" s="60" t="s">
        <v>166</v>
      </c>
      <c r="B135" s="89">
        <v>4</v>
      </c>
      <c r="C135" s="89">
        <v>0</v>
      </c>
      <c r="D135" s="89">
        <v>4</v>
      </c>
      <c r="E135" s="89">
        <v>2</v>
      </c>
      <c r="F135" s="89">
        <v>0</v>
      </c>
    </row>
    <row r="136" spans="1:6" ht="15" customHeight="1" x14ac:dyDescent="0.35">
      <c r="A136" s="65" t="s">
        <v>232</v>
      </c>
      <c r="B136" s="81">
        <v>3</v>
      </c>
      <c r="C136" s="81">
        <v>0</v>
      </c>
      <c r="D136" s="81">
        <v>3</v>
      </c>
      <c r="E136" s="81">
        <v>2</v>
      </c>
      <c r="F136" s="81">
        <v>0</v>
      </c>
    </row>
    <row r="137" spans="1:6" ht="15" customHeight="1" x14ac:dyDescent="0.35">
      <c r="A137" s="65" t="s">
        <v>233</v>
      </c>
      <c r="B137" s="81">
        <v>1</v>
      </c>
      <c r="C137" s="81">
        <v>0</v>
      </c>
      <c r="D137" s="81">
        <v>1</v>
      </c>
      <c r="E137" s="81">
        <v>0</v>
      </c>
      <c r="F137" s="81">
        <v>0</v>
      </c>
    </row>
    <row r="138" spans="1:6" ht="15.75" customHeight="1" x14ac:dyDescent="0.35">
      <c r="A138" s="60" t="s">
        <v>72</v>
      </c>
      <c r="B138" s="89">
        <v>7</v>
      </c>
      <c r="C138" s="89">
        <v>1</v>
      </c>
      <c r="D138" s="89">
        <v>6</v>
      </c>
      <c r="E138" s="89">
        <v>2</v>
      </c>
      <c r="F138" s="89">
        <v>1</v>
      </c>
    </row>
    <row r="139" spans="1:6" ht="15" customHeight="1" x14ac:dyDescent="0.35">
      <c r="A139" s="65" t="s">
        <v>232</v>
      </c>
      <c r="B139" s="81">
        <v>2</v>
      </c>
      <c r="C139" s="81">
        <v>0</v>
      </c>
      <c r="D139" s="81">
        <v>2</v>
      </c>
      <c r="E139" s="81">
        <v>1</v>
      </c>
      <c r="F139" s="81">
        <v>0</v>
      </c>
    </row>
    <row r="140" spans="1:6" ht="15" customHeight="1" x14ac:dyDescent="0.35">
      <c r="A140" s="65" t="s">
        <v>233</v>
      </c>
      <c r="B140" s="81">
        <v>5</v>
      </c>
      <c r="C140" s="81">
        <v>1</v>
      </c>
      <c r="D140" s="81">
        <v>4</v>
      </c>
      <c r="E140" s="81">
        <v>1</v>
      </c>
      <c r="F140" s="81">
        <v>1</v>
      </c>
    </row>
    <row r="141" spans="1:6" ht="15" customHeight="1" x14ac:dyDescent="0.35">
      <c r="A141" s="60" t="s">
        <v>73</v>
      </c>
      <c r="B141" s="89">
        <v>82</v>
      </c>
      <c r="C141" s="89">
        <v>7</v>
      </c>
      <c r="D141" s="89">
        <v>62</v>
      </c>
      <c r="E141" s="89">
        <v>5</v>
      </c>
      <c r="F141" s="89">
        <v>20</v>
      </c>
    </row>
    <row r="142" spans="1:6" ht="15" customHeight="1" x14ac:dyDescent="0.35">
      <c r="A142" s="65" t="s">
        <v>232</v>
      </c>
      <c r="B142" s="81">
        <v>80</v>
      </c>
      <c r="C142" s="81">
        <v>6</v>
      </c>
      <c r="D142" s="81">
        <v>61</v>
      </c>
      <c r="E142" s="81">
        <v>5</v>
      </c>
      <c r="F142" s="81">
        <v>19</v>
      </c>
    </row>
    <row r="143" spans="1:6" ht="15" customHeight="1" x14ac:dyDescent="0.35">
      <c r="A143" s="65" t="s">
        <v>233</v>
      </c>
      <c r="B143" s="81">
        <v>2</v>
      </c>
      <c r="C143" s="81">
        <v>1</v>
      </c>
      <c r="D143" s="81">
        <v>1</v>
      </c>
      <c r="E143" s="81">
        <v>0</v>
      </c>
      <c r="F143" s="81">
        <v>1</v>
      </c>
    </row>
    <row r="144" spans="1:6" ht="15" customHeight="1" x14ac:dyDescent="0.35">
      <c r="A144" s="60" t="s">
        <v>291</v>
      </c>
      <c r="B144" s="89">
        <v>1</v>
      </c>
      <c r="C144" s="89">
        <v>0</v>
      </c>
      <c r="D144" s="89">
        <v>1</v>
      </c>
      <c r="E144" s="89">
        <v>0</v>
      </c>
      <c r="F144" s="89">
        <v>0</v>
      </c>
    </row>
    <row r="145" spans="1:6" ht="15" customHeight="1" x14ac:dyDescent="0.35">
      <c r="A145" s="65" t="s">
        <v>232</v>
      </c>
      <c r="B145" s="81">
        <v>1</v>
      </c>
      <c r="C145" s="81">
        <v>0</v>
      </c>
      <c r="D145" s="81">
        <v>1</v>
      </c>
      <c r="E145" s="81">
        <v>0</v>
      </c>
      <c r="F145" s="81">
        <v>0</v>
      </c>
    </row>
    <row r="146" spans="1:6" ht="15" customHeight="1" x14ac:dyDescent="0.35">
      <c r="A146" s="60" t="s">
        <v>238</v>
      </c>
      <c r="B146" s="89">
        <v>5</v>
      </c>
      <c r="C146" s="89">
        <v>0</v>
      </c>
      <c r="D146" s="89">
        <v>4</v>
      </c>
      <c r="E146" s="89">
        <v>0</v>
      </c>
      <c r="F146" s="89">
        <v>1</v>
      </c>
    </row>
    <row r="147" spans="1:6" ht="15" customHeight="1" x14ac:dyDescent="0.35">
      <c r="A147" s="65" t="s">
        <v>232</v>
      </c>
      <c r="B147" s="81">
        <v>3</v>
      </c>
      <c r="C147" s="81">
        <v>0</v>
      </c>
      <c r="D147" s="81">
        <v>3</v>
      </c>
      <c r="E147" s="81">
        <v>0</v>
      </c>
      <c r="F147" s="81">
        <v>0</v>
      </c>
    </row>
    <row r="148" spans="1:6" ht="15" customHeight="1" x14ac:dyDescent="0.35">
      <c r="A148" s="65" t="s">
        <v>233</v>
      </c>
      <c r="B148" s="81">
        <v>2</v>
      </c>
      <c r="C148" s="81">
        <v>0</v>
      </c>
      <c r="D148" s="81">
        <v>1</v>
      </c>
      <c r="E148" s="81">
        <v>0</v>
      </c>
      <c r="F148" s="81">
        <v>1</v>
      </c>
    </row>
    <row r="149" spans="1:6" ht="15" customHeight="1" x14ac:dyDescent="0.35">
      <c r="A149" s="60" t="s">
        <v>74</v>
      </c>
      <c r="B149" s="89">
        <v>34</v>
      </c>
      <c r="C149" s="89">
        <v>6</v>
      </c>
      <c r="D149" s="89">
        <v>20</v>
      </c>
      <c r="E149" s="89">
        <v>0</v>
      </c>
      <c r="F149" s="89">
        <v>14</v>
      </c>
    </row>
    <row r="150" spans="1:6" ht="15" customHeight="1" x14ac:dyDescent="0.35">
      <c r="A150" s="65" t="s">
        <v>232</v>
      </c>
      <c r="B150" s="81">
        <v>11</v>
      </c>
      <c r="C150" s="81">
        <v>3</v>
      </c>
      <c r="D150" s="81">
        <v>5</v>
      </c>
      <c r="E150" s="81">
        <v>0</v>
      </c>
      <c r="F150" s="81">
        <v>6</v>
      </c>
    </row>
    <row r="151" spans="1:6" ht="15" customHeight="1" x14ac:dyDescent="0.35">
      <c r="A151" s="65" t="s">
        <v>233</v>
      </c>
      <c r="B151" s="81">
        <v>23</v>
      </c>
      <c r="C151" s="81">
        <v>3</v>
      </c>
      <c r="D151" s="81">
        <v>15</v>
      </c>
      <c r="E151" s="81">
        <v>0</v>
      </c>
      <c r="F151" s="81">
        <v>8</v>
      </c>
    </row>
    <row r="152" spans="1:6" ht="15" customHeight="1" x14ac:dyDescent="0.35">
      <c r="A152" s="60" t="s">
        <v>263</v>
      </c>
      <c r="B152" s="89">
        <v>4</v>
      </c>
      <c r="C152" s="89">
        <v>0</v>
      </c>
      <c r="D152" s="89">
        <v>4</v>
      </c>
      <c r="E152" s="89">
        <v>1</v>
      </c>
      <c r="F152" s="89">
        <v>0</v>
      </c>
    </row>
    <row r="153" spans="1:6" ht="15" customHeight="1" x14ac:dyDescent="0.35">
      <c r="A153" s="65" t="s">
        <v>232</v>
      </c>
      <c r="B153" s="81">
        <v>4</v>
      </c>
      <c r="C153" s="81">
        <v>0</v>
      </c>
      <c r="D153" s="81">
        <v>4</v>
      </c>
      <c r="E153" s="81">
        <v>1</v>
      </c>
      <c r="F153" s="81">
        <v>0</v>
      </c>
    </row>
    <row r="154" spans="1:6" ht="15" customHeight="1" x14ac:dyDescent="0.35">
      <c r="A154" s="60" t="s">
        <v>137</v>
      </c>
      <c r="B154" s="89">
        <v>2</v>
      </c>
      <c r="C154" s="89">
        <v>0</v>
      </c>
      <c r="D154" s="89">
        <v>2</v>
      </c>
      <c r="E154" s="89">
        <v>0</v>
      </c>
      <c r="F154" s="89">
        <v>0</v>
      </c>
    </row>
    <row r="155" spans="1:6" ht="15" customHeight="1" x14ac:dyDescent="0.35">
      <c r="A155" s="65" t="s">
        <v>233</v>
      </c>
      <c r="B155" s="81">
        <v>2</v>
      </c>
      <c r="C155" s="81">
        <v>0</v>
      </c>
      <c r="D155" s="81">
        <v>2</v>
      </c>
      <c r="E155" s="81">
        <v>0</v>
      </c>
      <c r="F155" s="81">
        <v>0</v>
      </c>
    </row>
    <row r="156" spans="1:6" ht="15" customHeight="1" x14ac:dyDescent="0.35">
      <c r="A156" s="60" t="s">
        <v>76</v>
      </c>
      <c r="B156" s="89">
        <v>11</v>
      </c>
      <c r="C156" s="89">
        <v>0</v>
      </c>
      <c r="D156" s="89">
        <v>11</v>
      </c>
      <c r="E156" s="89">
        <v>6</v>
      </c>
      <c r="F156" s="89">
        <v>0</v>
      </c>
    </row>
    <row r="157" spans="1:6" ht="15" customHeight="1" x14ac:dyDescent="0.35">
      <c r="A157" s="65" t="s">
        <v>232</v>
      </c>
      <c r="B157" s="81">
        <v>2</v>
      </c>
      <c r="C157" s="81">
        <v>0</v>
      </c>
      <c r="D157" s="81">
        <v>2</v>
      </c>
      <c r="E157" s="81">
        <v>2</v>
      </c>
      <c r="F157" s="81">
        <v>0</v>
      </c>
    </row>
    <row r="158" spans="1:6" ht="15" customHeight="1" x14ac:dyDescent="0.35">
      <c r="A158" s="65" t="s">
        <v>233</v>
      </c>
      <c r="B158" s="81">
        <v>9</v>
      </c>
      <c r="C158" s="81">
        <v>0</v>
      </c>
      <c r="D158" s="81">
        <v>9</v>
      </c>
      <c r="E158" s="81">
        <v>4</v>
      </c>
      <c r="F158" s="81">
        <v>0</v>
      </c>
    </row>
    <row r="159" spans="1:6" ht="15" customHeight="1" x14ac:dyDescent="0.35">
      <c r="A159" s="60" t="s">
        <v>152</v>
      </c>
      <c r="B159" s="89">
        <v>6</v>
      </c>
      <c r="C159" s="89">
        <v>0</v>
      </c>
      <c r="D159" s="89">
        <v>5</v>
      </c>
      <c r="E159" s="89">
        <v>3</v>
      </c>
      <c r="F159" s="89">
        <v>1</v>
      </c>
    </row>
    <row r="160" spans="1:6" ht="15" customHeight="1" x14ac:dyDescent="0.35">
      <c r="A160" s="65" t="s">
        <v>232</v>
      </c>
      <c r="B160" s="81">
        <v>4</v>
      </c>
      <c r="C160" s="81">
        <v>0</v>
      </c>
      <c r="D160" s="81">
        <v>3</v>
      </c>
      <c r="E160" s="81">
        <v>3</v>
      </c>
      <c r="F160" s="81">
        <v>1</v>
      </c>
    </row>
    <row r="161" spans="1:6" ht="15" customHeight="1" x14ac:dyDescent="0.35">
      <c r="A161" s="65" t="s">
        <v>233</v>
      </c>
      <c r="B161" s="81">
        <v>2</v>
      </c>
      <c r="C161" s="81">
        <v>0</v>
      </c>
      <c r="D161" s="81">
        <v>2</v>
      </c>
      <c r="E161" s="81">
        <v>0</v>
      </c>
      <c r="F161" s="81">
        <v>0</v>
      </c>
    </row>
    <row r="162" spans="1:6" ht="15" customHeight="1" x14ac:dyDescent="0.35">
      <c r="A162" s="60" t="s">
        <v>153</v>
      </c>
      <c r="B162" s="89">
        <v>48</v>
      </c>
      <c r="C162" s="89">
        <v>8</v>
      </c>
      <c r="D162" s="89">
        <v>39</v>
      </c>
      <c r="E162" s="89">
        <v>2</v>
      </c>
      <c r="F162" s="89">
        <v>9</v>
      </c>
    </row>
    <row r="163" spans="1:6" ht="15" customHeight="1" x14ac:dyDescent="0.35">
      <c r="A163" s="65" t="s">
        <v>232</v>
      </c>
      <c r="B163" s="81">
        <v>41</v>
      </c>
      <c r="C163" s="81">
        <v>6</v>
      </c>
      <c r="D163" s="81">
        <v>34</v>
      </c>
      <c r="E163" s="81">
        <v>2</v>
      </c>
      <c r="F163" s="81">
        <v>7</v>
      </c>
    </row>
    <row r="164" spans="1:6" ht="15" customHeight="1" x14ac:dyDescent="0.35">
      <c r="A164" s="65" t="s">
        <v>233</v>
      </c>
      <c r="B164" s="81">
        <v>7</v>
      </c>
      <c r="C164" s="81">
        <v>2</v>
      </c>
      <c r="D164" s="81">
        <v>5</v>
      </c>
      <c r="E164" s="81">
        <v>0</v>
      </c>
      <c r="F164" s="81">
        <v>2</v>
      </c>
    </row>
    <row r="165" spans="1:6" ht="15" customHeight="1" x14ac:dyDescent="0.35">
      <c r="A165" s="60" t="s">
        <v>191</v>
      </c>
      <c r="B165" s="89">
        <v>1363</v>
      </c>
      <c r="C165" s="89">
        <v>128</v>
      </c>
      <c r="D165" s="89">
        <v>1018</v>
      </c>
      <c r="E165" s="89">
        <v>129</v>
      </c>
      <c r="F165" s="89">
        <v>345</v>
      </c>
    </row>
    <row r="166" spans="1:6" ht="15.75" x14ac:dyDescent="0.35">
      <c r="A166" s="65" t="s">
        <v>232</v>
      </c>
      <c r="B166" s="81">
        <v>1350</v>
      </c>
      <c r="C166" s="81">
        <v>127</v>
      </c>
      <c r="D166" s="81">
        <v>1007</v>
      </c>
      <c r="E166" s="81">
        <v>128</v>
      </c>
      <c r="F166" s="81">
        <v>343</v>
      </c>
    </row>
    <row r="167" spans="1:6" ht="15.75" x14ac:dyDescent="0.35">
      <c r="A167" s="65" t="s">
        <v>233</v>
      </c>
      <c r="B167" s="81">
        <v>13</v>
      </c>
      <c r="C167" s="81">
        <v>1</v>
      </c>
      <c r="D167" s="81">
        <v>11</v>
      </c>
      <c r="E167" s="81">
        <v>1</v>
      </c>
      <c r="F167" s="81">
        <v>2</v>
      </c>
    </row>
    <row r="168" spans="1:6" ht="15.75" x14ac:dyDescent="0.35">
      <c r="A168" s="60" t="s">
        <v>77</v>
      </c>
      <c r="B168" s="89">
        <v>14</v>
      </c>
      <c r="C168" s="89">
        <v>1</v>
      </c>
      <c r="D168" s="89">
        <v>12</v>
      </c>
      <c r="E168" s="89">
        <v>0</v>
      </c>
      <c r="F168" s="89">
        <v>2</v>
      </c>
    </row>
    <row r="169" spans="1:6" ht="15.75" x14ac:dyDescent="0.35">
      <c r="A169" s="65" t="s">
        <v>232</v>
      </c>
      <c r="B169" s="81">
        <v>14</v>
      </c>
      <c r="C169" s="81">
        <v>1</v>
      </c>
      <c r="D169" s="81">
        <v>12</v>
      </c>
      <c r="E169" s="81">
        <v>0</v>
      </c>
      <c r="F169" s="81">
        <v>2</v>
      </c>
    </row>
    <row r="170" spans="1:6" ht="15.75" x14ac:dyDescent="0.35">
      <c r="A170" s="60" t="s">
        <v>192</v>
      </c>
      <c r="B170" s="89">
        <v>83</v>
      </c>
      <c r="C170" s="89">
        <v>9</v>
      </c>
      <c r="D170" s="89">
        <v>53</v>
      </c>
      <c r="E170" s="89">
        <v>3</v>
      </c>
      <c r="F170" s="89">
        <v>30</v>
      </c>
    </row>
    <row r="171" spans="1:6" ht="15.75" x14ac:dyDescent="0.35">
      <c r="A171" s="65" t="s">
        <v>232</v>
      </c>
      <c r="B171" s="81">
        <v>79</v>
      </c>
      <c r="C171" s="81">
        <v>9</v>
      </c>
      <c r="D171" s="81">
        <v>50</v>
      </c>
      <c r="E171" s="81">
        <v>3</v>
      </c>
      <c r="F171" s="81">
        <v>29</v>
      </c>
    </row>
    <row r="172" spans="1:6" ht="15.75" x14ac:dyDescent="0.35">
      <c r="A172" s="65" t="s">
        <v>233</v>
      </c>
      <c r="B172" s="81">
        <v>4</v>
      </c>
      <c r="C172" s="81">
        <v>0</v>
      </c>
      <c r="D172" s="81">
        <v>3</v>
      </c>
      <c r="E172" s="81">
        <v>0</v>
      </c>
      <c r="F172" s="81">
        <v>1</v>
      </c>
    </row>
    <row r="173" spans="1:6" ht="15.75" x14ac:dyDescent="0.35">
      <c r="A173" s="60" t="s">
        <v>78</v>
      </c>
      <c r="B173" s="89">
        <v>389</v>
      </c>
      <c r="C173" s="89">
        <v>41</v>
      </c>
      <c r="D173" s="89">
        <v>302</v>
      </c>
      <c r="E173" s="89">
        <v>14</v>
      </c>
      <c r="F173" s="89">
        <v>87</v>
      </c>
    </row>
    <row r="174" spans="1:6" ht="15.75" x14ac:dyDescent="0.35">
      <c r="A174" s="65" t="s">
        <v>232</v>
      </c>
      <c r="B174" s="81">
        <v>370</v>
      </c>
      <c r="C174" s="81">
        <v>39</v>
      </c>
      <c r="D174" s="81">
        <v>286</v>
      </c>
      <c r="E174" s="81">
        <v>13</v>
      </c>
      <c r="F174" s="81">
        <v>84</v>
      </c>
    </row>
    <row r="175" spans="1:6" ht="15.75" x14ac:dyDescent="0.35">
      <c r="A175" s="65" t="s">
        <v>233</v>
      </c>
      <c r="B175" s="81">
        <v>19</v>
      </c>
      <c r="C175" s="81">
        <v>2</v>
      </c>
      <c r="D175" s="81">
        <v>16</v>
      </c>
      <c r="E175" s="81">
        <v>1</v>
      </c>
      <c r="F175" s="81">
        <v>3</v>
      </c>
    </row>
    <row r="176" spans="1:6" ht="15.75" x14ac:dyDescent="0.35">
      <c r="A176" s="60" t="s">
        <v>310</v>
      </c>
      <c r="B176" s="89">
        <v>1</v>
      </c>
      <c r="C176" s="89">
        <v>0</v>
      </c>
      <c r="D176" s="89">
        <v>1</v>
      </c>
      <c r="E176" s="89">
        <v>0</v>
      </c>
      <c r="F176" s="89">
        <v>0</v>
      </c>
    </row>
    <row r="177" spans="1:6" ht="15.75" x14ac:dyDescent="0.35">
      <c r="A177" s="65" t="s">
        <v>232</v>
      </c>
      <c r="B177" s="81">
        <v>1</v>
      </c>
      <c r="C177" s="81">
        <v>0</v>
      </c>
      <c r="D177" s="81">
        <v>1</v>
      </c>
      <c r="E177" s="81">
        <v>0</v>
      </c>
      <c r="F177" s="81">
        <v>0</v>
      </c>
    </row>
    <row r="178" spans="1:6" ht="15.75" x14ac:dyDescent="0.35">
      <c r="A178" s="60" t="s">
        <v>335</v>
      </c>
      <c r="B178" s="89">
        <v>1</v>
      </c>
      <c r="C178" s="89">
        <v>0</v>
      </c>
      <c r="D178" s="89">
        <v>1</v>
      </c>
      <c r="E178" s="89">
        <v>0</v>
      </c>
      <c r="F178" s="89">
        <v>0</v>
      </c>
    </row>
    <row r="179" spans="1:6" ht="15.75" x14ac:dyDescent="0.35">
      <c r="A179" s="65" t="s">
        <v>233</v>
      </c>
      <c r="B179" s="81">
        <v>1</v>
      </c>
      <c r="C179" s="81">
        <v>0</v>
      </c>
      <c r="D179" s="81">
        <v>1</v>
      </c>
      <c r="E179" s="81">
        <v>0</v>
      </c>
      <c r="F179" s="81">
        <v>0</v>
      </c>
    </row>
    <row r="180" spans="1:6" ht="15.75" x14ac:dyDescent="0.35">
      <c r="A180" s="60" t="s">
        <v>79</v>
      </c>
      <c r="B180" s="89">
        <v>7</v>
      </c>
      <c r="C180" s="89">
        <v>0</v>
      </c>
      <c r="D180" s="89">
        <v>6</v>
      </c>
      <c r="E180" s="89">
        <v>2</v>
      </c>
      <c r="F180" s="89">
        <v>1</v>
      </c>
    </row>
    <row r="181" spans="1:6" ht="15.75" x14ac:dyDescent="0.35">
      <c r="A181" s="65" t="s">
        <v>232</v>
      </c>
      <c r="B181" s="81">
        <v>2</v>
      </c>
      <c r="C181" s="81">
        <v>0</v>
      </c>
      <c r="D181" s="81">
        <v>1</v>
      </c>
      <c r="E181" s="81">
        <v>0</v>
      </c>
      <c r="F181" s="81">
        <v>1</v>
      </c>
    </row>
    <row r="182" spans="1:6" ht="15.75" x14ac:dyDescent="0.35">
      <c r="A182" s="65" t="s">
        <v>233</v>
      </c>
      <c r="B182" s="81">
        <v>5</v>
      </c>
      <c r="C182" s="81">
        <v>0</v>
      </c>
      <c r="D182" s="81">
        <v>5</v>
      </c>
      <c r="E182" s="81">
        <v>2</v>
      </c>
      <c r="F182" s="81">
        <v>0</v>
      </c>
    </row>
    <row r="183" spans="1:6" ht="15.75" x14ac:dyDescent="0.35">
      <c r="A183" s="60" t="s">
        <v>80</v>
      </c>
      <c r="B183" s="89">
        <v>334</v>
      </c>
      <c r="C183" s="89">
        <v>26</v>
      </c>
      <c r="D183" s="89">
        <v>271</v>
      </c>
      <c r="E183" s="89">
        <v>22</v>
      </c>
      <c r="F183" s="89">
        <v>63</v>
      </c>
    </row>
    <row r="184" spans="1:6" ht="15.75" x14ac:dyDescent="0.35">
      <c r="A184" s="65" t="s">
        <v>232</v>
      </c>
      <c r="B184" s="81">
        <v>62</v>
      </c>
      <c r="C184" s="81">
        <v>6</v>
      </c>
      <c r="D184" s="81">
        <v>45</v>
      </c>
      <c r="E184" s="81">
        <v>4</v>
      </c>
      <c r="F184" s="81">
        <v>17</v>
      </c>
    </row>
    <row r="185" spans="1:6" ht="15.75" x14ac:dyDescent="0.35">
      <c r="A185" s="65" t="s">
        <v>233</v>
      </c>
      <c r="B185" s="81">
        <v>272</v>
      </c>
      <c r="C185" s="81">
        <v>20</v>
      </c>
      <c r="D185" s="81">
        <v>226</v>
      </c>
      <c r="E185" s="81">
        <v>18</v>
      </c>
      <c r="F185" s="81">
        <v>46</v>
      </c>
    </row>
    <row r="186" spans="1:6" ht="15.75" x14ac:dyDescent="0.35">
      <c r="A186" s="60" t="s">
        <v>195</v>
      </c>
      <c r="B186" s="89">
        <v>1</v>
      </c>
      <c r="C186" s="89">
        <v>0</v>
      </c>
      <c r="D186" s="89">
        <v>1</v>
      </c>
      <c r="E186" s="89">
        <v>1</v>
      </c>
      <c r="F186" s="89">
        <v>0</v>
      </c>
    </row>
    <row r="187" spans="1:6" ht="15.75" x14ac:dyDescent="0.35">
      <c r="A187" s="65" t="s">
        <v>232</v>
      </c>
      <c r="B187" s="81">
        <v>1</v>
      </c>
      <c r="C187" s="81">
        <v>0</v>
      </c>
      <c r="D187" s="81">
        <v>1</v>
      </c>
      <c r="E187" s="81">
        <v>1</v>
      </c>
      <c r="F187" s="81">
        <v>0</v>
      </c>
    </row>
    <row r="188" spans="1:6" ht="15.75" x14ac:dyDescent="0.35">
      <c r="A188" s="60" t="s">
        <v>132</v>
      </c>
      <c r="B188" s="89">
        <v>14</v>
      </c>
      <c r="C188" s="89">
        <v>0</v>
      </c>
      <c r="D188" s="89">
        <v>13</v>
      </c>
      <c r="E188" s="89">
        <v>2</v>
      </c>
      <c r="F188" s="89">
        <v>1</v>
      </c>
    </row>
    <row r="189" spans="1:6" ht="15.75" x14ac:dyDescent="0.35">
      <c r="A189" s="65" t="s">
        <v>232</v>
      </c>
      <c r="B189" s="81">
        <v>12</v>
      </c>
      <c r="C189" s="81">
        <v>0</v>
      </c>
      <c r="D189" s="81">
        <v>11</v>
      </c>
      <c r="E189" s="81">
        <v>2</v>
      </c>
      <c r="F189" s="81">
        <v>1</v>
      </c>
    </row>
    <row r="190" spans="1:6" ht="15.75" x14ac:dyDescent="0.35">
      <c r="A190" s="65" t="s">
        <v>233</v>
      </c>
      <c r="B190" s="81">
        <v>2</v>
      </c>
      <c r="C190" s="81">
        <v>0</v>
      </c>
      <c r="D190" s="81">
        <v>2</v>
      </c>
      <c r="E190" s="81">
        <v>0</v>
      </c>
      <c r="F190" s="81">
        <v>0</v>
      </c>
    </row>
    <row r="191" spans="1:6" ht="15.75" x14ac:dyDescent="0.35">
      <c r="A191" s="60" t="s">
        <v>154</v>
      </c>
      <c r="B191" s="89">
        <v>7</v>
      </c>
      <c r="C191" s="89">
        <v>0</v>
      </c>
      <c r="D191" s="89">
        <v>7</v>
      </c>
      <c r="E191" s="89">
        <v>0</v>
      </c>
      <c r="F191" s="89">
        <v>0</v>
      </c>
    </row>
    <row r="192" spans="1:6" ht="15.75" x14ac:dyDescent="0.35">
      <c r="A192" s="65" t="s">
        <v>232</v>
      </c>
      <c r="B192" s="81">
        <v>7</v>
      </c>
      <c r="C192" s="81">
        <v>0</v>
      </c>
      <c r="D192" s="81">
        <v>7</v>
      </c>
      <c r="E192" s="81">
        <v>0</v>
      </c>
      <c r="F192" s="81">
        <v>0</v>
      </c>
    </row>
    <row r="193" spans="1:6" ht="15.75" x14ac:dyDescent="0.35">
      <c r="A193" s="60" t="s">
        <v>156</v>
      </c>
      <c r="B193" s="89">
        <v>1</v>
      </c>
      <c r="C193" s="89">
        <v>0</v>
      </c>
      <c r="D193" s="89">
        <v>1</v>
      </c>
      <c r="E193" s="89">
        <v>1</v>
      </c>
      <c r="F193" s="89">
        <v>0</v>
      </c>
    </row>
    <row r="194" spans="1:6" ht="15.75" x14ac:dyDescent="0.35">
      <c r="A194" s="65" t="s">
        <v>232</v>
      </c>
      <c r="B194" s="81">
        <v>1</v>
      </c>
      <c r="C194" s="81">
        <v>0</v>
      </c>
      <c r="D194" s="81">
        <v>1</v>
      </c>
      <c r="E194" s="81">
        <v>1</v>
      </c>
      <c r="F194" s="81">
        <v>0</v>
      </c>
    </row>
    <row r="195" spans="1:6" ht="15.75" x14ac:dyDescent="0.35">
      <c r="A195" s="60" t="s">
        <v>81</v>
      </c>
      <c r="B195" s="89">
        <v>236</v>
      </c>
      <c r="C195" s="89">
        <v>11</v>
      </c>
      <c r="D195" s="89">
        <v>205</v>
      </c>
      <c r="E195" s="89">
        <v>11</v>
      </c>
      <c r="F195" s="89">
        <v>31</v>
      </c>
    </row>
    <row r="196" spans="1:6" ht="15.75" x14ac:dyDescent="0.35">
      <c r="A196" s="65" t="s">
        <v>232</v>
      </c>
      <c r="B196" s="81">
        <v>2</v>
      </c>
      <c r="C196" s="81">
        <v>0</v>
      </c>
      <c r="D196" s="81">
        <v>1</v>
      </c>
      <c r="E196" s="81">
        <v>0</v>
      </c>
      <c r="F196" s="81">
        <v>1</v>
      </c>
    </row>
    <row r="197" spans="1:6" ht="15.75" x14ac:dyDescent="0.35">
      <c r="A197" s="65" t="s">
        <v>233</v>
      </c>
      <c r="B197" s="81">
        <v>234</v>
      </c>
      <c r="C197" s="81">
        <v>11</v>
      </c>
      <c r="D197" s="81">
        <v>204</v>
      </c>
      <c r="E197" s="81">
        <v>11</v>
      </c>
      <c r="F197" s="81">
        <v>30</v>
      </c>
    </row>
    <row r="198" spans="1:6" ht="15.75" x14ac:dyDescent="0.35">
      <c r="A198" s="60" t="s">
        <v>336</v>
      </c>
      <c r="B198" s="89">
        <v>1</v>
      </c>
      <c r="C198" s="89">
        <v>0</v>
      </c>
      <c r="D198" s="89">
        <v>1</v>
      </c>
      <c r="E198" s="89">
        <v>0</v>
      </c>
      <c r="F198" s="89">
        <v>0</v>
      </c>
    </row>
    <row r="199" spans="1:6" ht="15.75" x14ac:dyDescent="0.35">
      <c r="A199" s="65" t="s">
        <v>232</v>
      </c>
      <c r="B199" s="81">
        <v>1</v>
      </c>
      <c r="C199" s="81">
        <v>0</v>
      </c>
      <c r="D199" s="81">
        <v>1</v>
      </c>
      <c r="E199" s="81">
        <v>0</v>
      </c>
      <c r="F199" s="81">
        <v>0</v>
      </c>
    </row>
    <row r="200" spans="1:6" ht="15.75" x14ac:dyDescent="0.35">
      <c r="A200" s="60" t="s">
        <v>82</v>
      </c>
      <c r="B200" s="89">
        <v>2182</v>
      </c>
      <c r="C200" s="89">
        <v>299</v>
      </c>
      <c r="D200" s="89">
        <v>1497</v>
      </c>
      <c r="E200" s="89">
        <v>97</v>
      </c>
      <c r="F200" s="89">
        <v>685</v>
      </c>
    </row>
    <row r="201" spans="1:6" ht="15.75" x14ac:dyDescent="0.35">
      <c r="A201" s="65" t="s">
        <v>232</v>
      </c>
      <c r="B201" s="81">
        <v>2132</v>
      </c>
      <c r="C201" s="81">
        <v>296</v>
      </c>
      <c r="D201" s="81">
        <v>1458</v>
      </c>
      <c r="E201" s="81">
        <v>96</v>
      </c>
      <c r="F201" s="81">
        <v>674</v>
      </c>
    </row>
    <row r="202" spans="1:6" ht="15.75" x14ac:dyDescent="0.35">
      <c r="A202" s="65" t="s">
        <v>233</v>
      </c>
      <c r="B202" s="81">
        <v>50</v>
      </c>
      <c r="C202" s="81">
        <v>3</v>
      </c>
      <c r="D202" s="81">
        <v>39</v>
      </c>
      <c r="E202" s="81">
        <v>1</v>
      </c>
      <c r="F202" s="81">
        <v>11</v>
      </c>
    </row>
    <row r="203" spans="1:6" ht="15.75" x14ac:dyDescent="0.35">
      <c r="A203" s="60" t="s">
        <v>83</v>
      </c>
      <c r="B203" s="89">
        <v>51</v>
      </c>
      <c r="C203" s="89">
        <v>8</v>
      </c>
      <c r="D203" s="89">
        <v>36</v>
      </c>
      <c r="E203" s="89">
        <v>2</v>
      </c>
      <c r="F203" s="89">
        <v>15</v>
      </c>
    </row>
    <row r="204" spans="1:6" ht="15.75" x14ac:dyDescent="0.35">
      <c r="A204" s="65" t="s">
        <v>232</v>
      </c>
      <c r="B204" s="81">
        <v>48</v>
      </c>
      <c r="C204" s="81">
        <v>7</v>
      </c>
      <c r="D204" s="81">
        <v>34</v>
      </c>
      <c r="E204" s="81">
        <v>2</v>
      </c>
      <c r="F204" s="81">
        <v>14</v>
      </c>
    </row>
    <row r="205" spans="1:6" ht="15.75" x14ac:dyDescent="0.35">
      <c r="A205" s="65" t="s">
        <v>233</v>
      </c>
      <c r="B205" s="81">
        <v>3</v>
      </c>
      <c r="C205" s="81">
        <v>1</v>
      </c>
      <c r="D205" s="81">
        <v>2</v>
      </c>
      <c r="E205" s="81">
        <v>0</v>
      </c>
      <c r="F205" s="81">
        <v>1</v>
      </c>
    </row>
    <row r="206" spans="1:6" ht="15.75" x14ac:dyDescent="0.35">
      <c r="A206" s="60" t="s">
        <v>84</v>
      </c>
      <c r="B206" s="89">
        <v>74</v>
      </c>
      <c r="C206" s="89">
        <v>9</v>
      </c>
      <c r="D206" s="89">
        <v>56</v>
      </c>
      <c r="E206" s="89">
        <v>12</v>
      </c>
      <c r="F206" s="89">
        <v>18</v>
      </c>
    </row>
    <row r="207" spans="1:6" ht="15.75" x14ac:dyDescent="0.35">
      <c r="A207" s="65" t="s">
        <v>232</v>
      </c>
      <c r="B207" s="81">
        <v>65</v>
      </c>
      <c r="C207" s="81">
        <v>8</v>
      </c>
      <c r="D207" s="81">
        <v>48</v>
      </c>
      <c r="E207" s="81">
        <v>12</v>
      </c>
      <c r="F207" s="81">
        <v>17</v>
      </c>
    </row>
    <row r="208" spans="1:6" ht="15.75" x14ac:dyDescent="0.35">
      <c r="A208" s="65" t="s">
        <v>233</v>
      </c>
      <c r="B208" s="81">
        <v>9</v>
      </c>
      <c r="C208" s="81">
        <v>1</v>
      </c>
      <c r="D208" s="81">
        <v>8</v>
      </c>
      <c r="E208" s="81">
        <v>0</v>
      </c>
      <c r="F208" s="81">
        <v>1</v>
      </c>
    </row>
    <row r="209" spans="1:6" ht="15.75" x14ac:dyDescent="0.35">
      <c r="A209" s="60" t="s">
        <v>85</v>
      </c>
      <c r="B209" s="89">
        <v>1</v>
      </c>
      <c r="C209" s="89">
        <v>0</v>
      </c>
      <c r="D209" s="89">
        <v>0</v>
      </c>
      <c r="E209" s="89">
        <v>0</v>
      </c>
      <c r="F209" s="89">
        <v>1</v>
      </c>
    </row>
    <row r="210" spans="1:6" ht="15.75" x14ac:dyDescent="0.35">
      <c r="A210" s="65" t="s">
        <v>232</v>
      </c>
      <c r="B210" s="81">
        <v>1</v>
      </c>
      <c r="C210" s="81">
        <v>0</v>
      </c>
      <c r="D210" s="81">
        <v>0</v>
      </c>
      <c r="E210" s="81">
        <v>0</v>
      </c>
      <c r="F210" s="81">
        <v>1</v>
      </c>
    </row>
    <row r="211" spans="1:6" ht="15.75" x14ac:dyDescent="0.35">
      <c r="A211" s="60" t="s">
        <v>264</v>
      </c>
      <c r="B211" s="89">
        <v>45</v>
      </c>
      <c r="C211" s="89">
        <v>1</v>
      </c>
      <c r="D211" s="89">
        <v>38</v>
      </c>
      <c r="E211" s="89">
        <v>0</v>
      </c>
      <c r="F211" s="89">
        <v>7</v>
      </c>
    </row>
    <row r="212" spans="1:6" ht="15.75" x14ac:dyDescent="0.35">
      <c r="A212" s="65" t="s">
        <v>232</v>
      </c>
      <c r="B212" s="81">
        <v>39</v>
      </c>
      <c r="C212" s="81">
        <v>1</v>
      </c>
      <c r="D212" s="81">
        <v>32</v>
      </c>
      <c r="E212" s="81">
        <v>0</v>
      </c>
      <c r="F212" s="81">
        <v>7</v>
      </c>
    </row>
    <row r="213" spans="1:6" ht="15.75" x14ac:dyDescent="0.35">
      <c r="A213" s="65" t="s">
        <v>233</v>
      </c>
      <c r="B213" s="81">
        <v>6</v>
      </c>
      <c r="C213" s="81">
        <v>0</v>
      </c>
      <c r="D213" s="81">
        <v>6</v>
      </c>
      <c r="E213" s="81">
        <v>0</v>
      </c>
      <c r="F213" s="81">
        <v>0</v>
      </c>
    </row>
    <row r="214" spans="1:6" ht="30" x14ac:dyDescent="0.35">
      <c r="A214" s="191" t="s">
        <v>367</v>
      </c>
      <c r="B214" s="89">
        <v>10</v>
      </c>
      <c r="C214" s="89">
        <v>0</v>
      </c>
      <c r="D214" s="89">
        <v>9</v>
      </c>
      <c r="E214" s="89">
        <v>0</v>
      </c>
      <c r="F214" s="89">
        <v>1</v>
      </c>
    </row>
    <row r="215" spans="1:6" ht="15.75" x14ac:dyDescent="0.35">
      <c r="A215" s="65" t="s">
        <v>232</v>
      </c>
      <c r="B215" s="81">
        <v>10</v>
      </c>
      <c r="C215" s="81">
        <v>0</v>
      </c>
      <c r="D215" s="81">
        <v>9</v>
      </c>
      <c r="E215" s="81">
        <v>0</v>
      </c>
      <c r="F215" s="81">
        <v>1</v>
      </c>
    </row>
    <row r="216" spans="1:6" ht="15.75" x14ac:dyDescent="0.35">
      <c r="A216" s="60" t="s">
        <v>86</v>
      </c>
      <c r="B216" s="89">
        <v>317</v>
      </c>
      <c r="C216" s="89">
        <v>30</v>
      </c>
      <c r="D216" s="89">
        <v>260</v>
      </c>
      <c r="E216" s="89">
        <v>20</v>
      </c>
      <c r="F216" s="89">
        <v>57</v>
      </c>
    </row>
    <row r="217" spans="1:6" ht="15.75" x14ac:dyDescent="0.35">
      <c r="A217" s="65" t="s">
        <v>232</v>
      </c>
      <c r="B217" s="81">
        <v>314</v>
      </c>
      <c r="C217" s="81">
        <v>30</v>
      </c>
      <c r="D217" s="81">
        <v>258</v>
      </c>
      <c r="E217" s="81">
        <v>19</v>
      </c>
      <c r="F217" s="81">
        <v>56</v>
      </c>
    </row>
    <row r="218" spans="1:6" ht="15.75" x14ac:dyDescent="0.35">
      <c r="A218" s="65" t="s">
        <v>233</v>
      </c>
      <c r="B218" s="81">
        <v>3</v>
      </c>
      <c r="C218" s="81">
        <v>0</v>
      </c>
      <c r="D218" s="81">
        <v>2</v>
      </c>
      <c r="E218" s="81">
        <v>1</v>
      </c>
      <c r="F218" s="81">
        <v>1</v>
      </c>
    </row>
    <row r="219" spans="1:6" ht="15.75" x14ac:dyDescent="0.35">
      <c r="A219" s="60" t="s">
        <v>239</v>
      </c>
      <c r="B219" s="89">
        <v>2</v>
      </c>
      <c r="C219" s="89">
        <v>0</v>
      </c>
      <c r="D219" s="89">
        <v>2</v>
      </c>
      <c r="E219" s="89">
        <v>0</v>
      </c>
      <c r="F219" s="89">
        <v>0</v>
      </c>
    </row>
    <row r="220" spans="1:6" ht="15.75" x14ac:dyDescent="0.35">
      <c r="A220" s="65" t="s">
        <v>232</v>
      </c>
      <c r="B220" s="81">
        <v>2</v>
      </c>
      <c r="C220" s="81">
        <v>0</v>
      </c>
      <c r="D220" s="81">
        <v>2</v>
      </c>
      <c r="E220" s="81">
        <v>0</v>
      </c>
      <c r="F220" s="81">
        <v>0</v>
      </c>
    </row>
    <row r="221" spans="1:6" ht="15.75" x14ac:dyDescent="0.35">
      <c r="A221" s="60" t="s">
        <v>87</v>
      </c>
      <c r="B221" s="89">
        <v>16</v>
      </c>
      <c r="C221" s="89">
        <v>2</v>
      </c>
      <c r="D221" s="89">
        <v>10</v>
      </c>
      <c r="E221" s="89">
        <v>0</v>
      </c>
      <c r="F221" s="89">
        <v>6</v>
      </c>
    </row>
    <row r="222" spans="1:6" ht="15.75" x14ac:dyDescent="0.35">
      <c r="A222" s="65" t="s">
        <v>232</v>
      </c>
      <c r="B222" s="81">
        <v>16</v>
      </c>
      <c r="C222" s="81">
        <v>2</v>
      </c>
      <c r="D222" s="81">
        <v>10</v>
      </c>
      <c r="E222" s="81">
        <v>0</v>
      </c>
      <c r="F222" s="81">
        <v>6</v>
      </c>
    </row>
    <row r="223" spans="1:6" ht="30" x14ac:dyDescent="0.35">
      <c r="A223" s="191" t="s">
        <v>362</v>
      </c>
      <c r="B223" s="89">
        <v>4</v>
      </c>
      <c r="C223" s="89">
        <v>0</v>
      </c>
      <c r="D223" s="89">
        <v>2</v>
      </c>
      <c r="E223" s="89">
        <v>0</v>
      </c>
      <c r="F223" s="89">
        <v>2</v>
      </c>
    </row>
    <row r="224" spans="1:6" ht="15.75" x14ac:dyDescent="0.35">
      <c r="A224" s="65" t="s">
        <v>232</v>
      </c>
      <c r="B224" s="81">
        <v>2</v>
      </c>
      <c r="C224" s="81">
        <v>0</v>
      </c>
      <c r="D224" s="81">
        <v>0</v>
      </c>
      <c r="E224" s="81">
        <v>0</v>
      </c>
      <c r="F224" s="81">
        <v>2</v>
      </c>
    </row>
    <row r="225" spans="1:6" ht="15.75" x14ac:dyDescent="0.35">
      <c r="A225" s="65" t="s">
        <v>233</v>
      </c>
      <c r="B225" s="81">
        <v>2</v>
      </c>
      <c r="C225" s="81">
        <v>0</v>
      </c>
      <c r="D225" s="81">
        <v>2</v>
      </c>
      <c r="E225" s="81">
        <v>0</v>
      </c>
      <c r="F225" s="81">
        <v>0</v>
      </c>
    </row>
    <row r="226" spans="1:6" ht="30" x14ac:dyDescent="0.35">
      <c r="A226" s="191" t="s">
        <v>363</v>
      </c>
      <c r="B226" s="89">
        <v>560</v>
      </c>
      <c r="C226" s="89">
        <v>71</v>
      </c>
      <c r="D226" s="89">
        <v>389</v>
      </c>
      <c r="E226" s="89">
        <v>20</v>
      </c>
      <c r="F226" s="89">
        <v>171</v>
      </c>
    </row>
    <row r="227" spans="1:6" ht="15.75" x14ac:dyDescent="0.35">
      <c r="A227" s="65" t="s">
        <v>232</v>
      </c>
      <c r="B227" s="81">
        <v>455</v>
      </c>
      <c r="C227" s="81">
        <v>63</v>
      </c>
      <c r="D227" s="81">
        <v>297</v>
      </c>
      <c r="E227" s="81">
        <v>5</v>
      </c>
      <c r="F227" s="81">
        <v>158</v>
      </c>
    </row>
    <row r="228" spans="1:6" ht="15.75" x14ac:dyDescent="0.35">
      <c r="A228" s="65" t="s">
        <v>233</v>
      </c>
      <c r="B228" s="81">
        <v>105</v>
      </c>
      <c r="C228" s="81">
        <v>8</v>
      </c>
      <c r="D228" s="81">
        <v>92</v>
      </c>
      <c r="E228" s="81">
        <v>15</v>
      </c>
      <c r="F228" s="81">
        <v>13</v>
      </c>
    </row>
    <row r="229" spans="1:6" ht="30" x14ac:dyDescent="0.35">
      <c r="A229" s="191" t="s">
        <v>364</v>
      </c>
      <c r="B229" s="89">
        <v>3</v>
      </c>
      <c r="C229" s="89">
        <v>0</v>
      </c>
      <c r="D229" s="89">
        <v>3</v>
      </c>
      <c r="E229" s="89">
        <v>0</v>
      </c>
      <c r="F229" s="89">
        <v>0</v>
      </c>
    </row>
    <row r="230" spans="1:6" ht="15.75" x14ac:dyDescent="0.35">
      <c r="A230" s="65" t="s">
        <v>232</v>
      </c>
      <c r="B230" s="81">
        <v>2</v>
      </c>
      <c r="C230" s="81">
        <v>0</v>
      </c>
      <c r="D230" s="81">
        <v>2</v>
      </c>
      <c r="E230" s="81">
        <v>0</v>
      </c>
      <c r="F230" s="81">
        <v>0</v>
      </c>
    </row>
    <row r="231" spans="1:6" ht="15.75" x14ac:dyDescent="0.35">
      <c r="A231" s="65" t="s">
        <v>233</v>
      </c>
      <c r="B231" s="81">
        <v>1</v>
      </c>
      <c r="C231" s="81">
        <v>0</v>
      </c>
      <c r="D231" s="81">
        <v>1</v>
      </c>
      <c r="E231" s="81">
        <v>0</v>
      </c>
      <c r="F231" s="81">
        <v>0</v>
      </c>
    </row>
    <row r="232" spans="1:6" ht="30" x14ac:dyDescent="0.35">
      <c r="A232" s="191" t="s">
        <v>365</v>
      </c>
      <c r="B232" s="89">
        <v>1</v>
      </c>
      <c r="C232" s="89">
        <v>0</v>
      </c>
      <c r="D232" s="89">
        <v>1</v>
      </c>
      <c r="E232" s="89">
        <v>0</v>
      </c>
      <c r="F232" s="89">
        <v>0</v>
      </c>
    </row>
    <row r="233" spans="1:6" ht="15.75" x14ac:dyDescent="0.35">
      <c r="A233" s="65" t="s">
        <v>232</v>
      </c>
      <c r="B233" s="81">
        <v>1</v>
      </c>
      <c r="C233" s="81">
        <v>0</v>
      </c>
      <c r="D233" s="81">
        <v>1</v>
      </c>
      <c r="E233" s="81">
        <v>0</v>
      </c>
      <c r="F233" s="81">
        <v>0</v>
      </c>
    </row>
    <row r="234" spans="1:6" ht="15.75" x14ac:dyDescent="0.35">
      <c r="A234" s="60" t="s">
        <v>88</v>
      </c>
      <c r="B234" s="89">
        <v>40</v>
      </c>
      <c r="C234" s="89">
        <v>2</v>
      </c>
      <c r="D234" s="89">
        <v>33</v>
      </c>
      <c r="E234" s="89">
        <v>11</v>
      </c>
      <c r="F234" s="89">
        <v>7</v>
      </c>
    </row>
    <row r="235" spans="1:6" ht="15.75" x14ac:dyDescent="0.35">
      <c r="A235" s="65" t="s">
        <v>232</v>
      </c>
      <c r="B235" s="81">
        <v>4</v>
      </c>
      <c r="C235" s="81">
        <v>0</v>
      </c>
      <c r="D235" s="81">
        <v>4</v>
      </c>
      <c r="E235" s="81">
        <v>2</v>
      </c>
      <c r="F235" s="81">
        <v>0</v>
      </c>
    </row>
    <row r="236" spans="1:6" ht="15.75" x14ac:dyDescent="0.35">
      <c r="A236" s="65" t="s">
        <v>233</v>
      </c>
      <c r="B236" s="81">
        <v>36</v>
      </c>
      <c r="C236" s="81">
        <v>2</v>
      </c>
      <c r="D236" s="81">
        <v>29</v>
      </c>
      <c r="E236" s="81">
        <v>9</v>
      </c>
      <c r="F236" s="81">
        <v>7</v>
      </c>
    </row>
    <row r="237" spans="1:6" ht="15.75" x14ac:dyDescent="0.35">
      <c r="A237" s="60" t="s">
        <v>89</v>
      </c>
      <c r="B237" s="89">
        <v>832</v>
      </c>
      <c r="C237" s="89">
        <v>62</v>
      </c>
      <c r="D237" s="89">
        <v>727</v>
      </c>
      <c r="E237" s="89">
        <v>99</v>
      </c>
      <c r="F237" s="89">
        <v>105</v>
      </c>
    </row>
    <row r="238" spans="1:6" ht="15.75" x14ac:dyDescent="0.35">
      <c r="A238" s="65" t="s">
        <v>232</v>
      </c>
      <c r="B238" s="81">
        <v>831</v>
      </c>
      <c r="C238" s="81">
        <v>62</v>
      </c>
      <c r="D238" s="81">
        <v>726</v>
      </c>
      <c r="E238" s="81">
        <v>98</v>
      </c>
      <c r="F238" s="81">
        <v>105</v>
      </c>
    </row>
    <row r="239" spans="1:6" ht="15.75" x14ac:dyDescent="0.35">
      <c r="A239" s="65" t="s">
        <v>233</v>
      </c>
      <c r="B239" s="81">
        <v>1</v>
      </c>
      <c r="C239" s="81">
        <v>0</v>
      </c>
      <c r="D239" s="81">
        <v>1</v>
      </c>
      <c r="E239" s="81">
        <v>1</v>
      </c>
      <c r="F239" s="81">
        <v>0</v>
      </c>
    </row>
    <row r="240" spans="1:6" ht="15.75" x14ac:dyDescent="0.35">
      <c r="A240" s="60" t="s">
        <v>90</v>
      </c>
      <c r="B240" s="89">
        <v>162</v>
      </c>
      <c r="C240" s="89">
        <v>18</v>
      </c>
      <c r="D240" s="89">
        <v>128</v>
      </c>
      <c r="E240" s="89">
        <v>25</v>
      </c>
      <c r="F240" s="89">
        <v>34</v>
      </c>
    </row>
    <row r="241" spans="1:6" ht="15.75" x14ac:dyDescent="0.35">
      <c r="A241" s="65" t="s">
        <v>232</v>
      </c>
      <c r="B241" s="81">
        <v>158</v>
      </c>
      <c r="C241" s="81">
        <v>18</v>
      </c>
      <c r="D241" s="81">
        <v>126</v>
      </c>
      <c r="E241" s="81">
        <v>24</v>
      </c>
      <c r="F241" s="81">
        <v>32</v>
      </c>
    </row>
    <row r="242" spans="1:6" ht="15.75" x14ac:dyDescent="0.35">
      <c r="A242" s="65" t="s">
        <v>233</v>
      </c>
      <c r="B242" s="81">
        <v>4</v>
      </c>
      <c r="C242" s="81">
        <v>0</v>
      </c>
      <c r="D242" s="81">
        <v>2</v>
      </c>
      <c r="E242" s="81">
        <v>1</v>
      </c>
      <c r="F242" s="81">
        <v>2</v>
      </c>
    </row>
    <row r="243" spans="1:6" ht="15.75" x14ac:dyDescent="0.35">
      <c r="A243" s="60" t="s">
        <v>188</v>
      </c>
      <c r="B243" s="89">
        <v>3</v>
      </c>
      <c r="C243" s="89">
        <v>0</v>
      </c>
      <c r="D243" s="89">
        <v>3</v>
      </c>
      <c r="E243" s="89">
        <v>2</v>
      </c>
      <c r="F243" s="89">
        <v>0</v>
      </c>
    </row>
    <row r="244" spans="1:6" ht="15.75" x14ac:dyDescent="0.35">
      <c r="A244" s="65" t="s">
        <v>233</v>
      </c>
      <c r="B244" s="81">
        <v>3</v>
      </c>
      <c r="C244" s="81">
        <v>0</v>
      </c>
      <c r="D244" s="81">
        <v>3</v>
      </c>
      <c r="E244" s="81">
        <v>2</v>
      </c>
      <c r="F244" s="81">
        <v>0</v>
      </c>
    </row>
    <row r="245" spans="1:6" ht="15.75" x14ac:dyDescent="0.35">
      <c r="A245" s="60" t="s">
        <v>91</v>
      </c>
      <c r="B245" s="89">
        <v>9</v>
      </c>
      <c r="C245" s="89">
        <v>1</v>
      </c>
      <c r="D245" s="89">
        <v>7</v>
      </c>
      <c r="E245" s="89">
        <v>1</v>
      </c>
      <c r="F245" s="89">
        <v>2</v>
      </c>
    </row>
    <row r="246" spans="1:6" ht="15.75" x14ac:dyDescent="0.35">
      <c r="A246" s="65" t="s">
        <v>232</v>
      </c>
      <c r="B246" s="81">
        <v>2</v>
      </c>
      <c r="C246" s="81">
        <v>0</v>
      </c>
      <c r="D246" s="81">
        <v>2</v>
      </c>
      <c r="E246" s="81">
        <v>0</v>
      </c>
      <c r="F246" s="81">
        <v>0</v>
      </c>
    </row>
    <row r="247" spans="1:6" ht="15.75" x14ac:dyDescent="0.35">
      <c r="A247" s="65" t="s">
        <v>233</v>
      </c>
      <c r="B247" s="81">
        <v>7</v>
      </c>
      <c r="C247" s="81">
        <v>1</v>
      </c>
      <c r="D247" s="81">
        <v>5</v>
      </c>
      <c r="E247" s="81">
        <v>1</v>
      </c>
      <c r="F247" s="81">
        <v>2</v>
      </c>
    </row>
    <row r="248" spans="1:6" ht="15.75" x14ac:dyDescent="0.35">
      <c r="A248" s="60" t="s">
        <v>133</v>
      </c>
      <c r="B248" s="89">
        <v>4</v>
      </c>
      <c r="C248" s="89">
        <v>0</v>
      </c>
      <c r="D248" s="89">
        <v>4</v>
      </c>
      <c r="E248" s="89">
        <v>0</v>
      </c>
      <c r="F248" s="89">
        <v>0</v>
      </c>
    </row>
    <row r="249" spans="1:6" ht="15.75" x14ac:dyDescent="0.35">
      <c r="A249" s="65" t="s">
        <v>232</v>
      </c>
      <c r="B249" s="81">
        <v>1</v>
      </c>
      <c r="C249" s="81">
        <v>0</v>
      </c>
      <c r="D249" s="81">
        <v>1</v>
      </c>
      <c r="E249" s="81">
        <v>0</v>
      </c>
      <c r="F249" s="81">
        <v>0</v>
      </c>
    </row>
    <row r="250" spans="1:6" ht="15.75" x14ac:dyDescent="0.35">
      <c r="A250" s="65" t="s">
        <v>233</v>
      </c>
      <c r="B250" s="81">
        <v>3</v>
      </c>
      <c r="C250" s="81">
        <v>0</v>
      </c>
      <c r="D250" s="81">
        <v>3</v>
      </c>
      <c r="E250" s="81">
        <v>0</v>
      </c>
      <c r="F250" s="81">
        <v>0</v>
      </c>
    </row>
    <row r="251" spans="1:6" ht="15.75" x14ac:dyDescent="0.35">
      <c r="A251" s="60" t="s">
        <v>157</v>
      </c>
      <c r="B251" s="89">
        <v>67</v>
      </c>
      <c r="C251" s="89">
        <v>11</v>
      </c>
      <c r="D251" s="89">
        <v>40</v>
      </c>
      <c r="E251" s="89">
        <v>1</v>
      </c>
      <c r="F251" s="89">
        <v>27</v>
      </c>
    </row>
    <row r="252" spans="1:6" ht="15.75" x14ac:dyDescent="0.35">
      <c r="A252" s="65" t="s">
        <v>232</v>
      </c>
      <c r="B252" s="81">
        <v>63</v>
      </c>
      <c r="C252" s="81">
        <v>10</v>
      </c>
      <c r="D252" s="81">
        <v>38</v>
      </c>
      <c r="E252" s="81">
        <v>1</v>
      </c>
      <c r="F252" s="81">
        <v>25</v>
      </c>
    </row>
    <row r="253" spans="1:6" ht="15.75" x14ac:dyDescent="0.35">
      <c r="A253" s="65" t="s">
        <v>233</v>
      </c>
      <c r="B253" s="81">
        <v>4</v>
      </c>
      <c r="C253" s="81">
        <v>1</v>
      </c>
      <c r="D253" s="81">
        <v>2</v>
      </c>
      <c r="E253" s="81">
        <v>0</v>
      </c>
      <c r="F253" s="81">
        <v>2</v>
      </c>
    </row>
    <row r="254" spans="1:6" ht="15.75" x14ac:dyDescent="0.35">
      <c r="A254" s="60" t="s">
        <v>92</v>
      </c>
      <c r="B254" s="89">
        <v>2</v>
      </c>
      <c r="C254" s="89">
        <v>0</v>
      </c>
      <c r="D254" s="89">
        <v>2</v>
      </c>
      <c r="E254" s="89">
        <v>0</v>
      </c>
      <c r="F254" s="89">
        <v>0</v>
      </c>
    </row>
    <row r="255" spans="1:6" ht="15.75" x14ac:dyDescent="0.35">
      <c r="A255" s="65" t="s">
        <v>232</v>
      </c>
      <c r="B255" s="81">
        <v>2</v>
      </c>
      <c r="C255" s="81">
        <v>0</v>
      </c>
      <c r="D255" s="81">
        <v>2</v>
      </c>
      <c r="E255" s="81">
        <v>0</v>
      </c>
      <c r="F255" s="81">
        <v>0</v>
      </c>
    </row>
    <row r="256" spans="1:6" ht="15.75" x14ac:dyDescent="0.35">
      <c r="A256" s="60" t="s">
        <v>167</v>
      </c>
      <c r="B256" s="89">
        <v>1</v>
      </c>
      <c r="C256" s="89">
        <v>0</v>
      </c>
      <c r="D256" s="89">
        <v>1</v>
      </c>
      <c r="E256" s="89">
        <v>0</v>
      </c>
      <c r="F256" s="89">
        <v>0</v>
      </c>
    </row>
    <row r="257" spans="1:6" ht="15.75" x14ac:dyDescent="0.35">
      <c r="A257" s="65" t="s">
        <v>232</v>
      </c>
      <c r="B257" s="81">
        <v>1</v>
      </c>
      <c r="C257" s="81">
        <v>0</v>
      </c>
      <c r="D257" s="81">
        <v>1</v>
      </c>
      <c r="E257" s="81">
        <v>0</v>
      </c>
      <c r="F257" s="81">
        <v>0</v>
      </c>
    </row>
    <row r="258" spans="1:6" ht="15.75" x14ac:dyDescent="0.35">
      <c r="A258" s="60" t="s">
        <v>199</v>
      </c>
      <c r="B258" s="89">
        <v>1</v>
      </c>
      <c r="C258" s="89">
        <v>0</v>
      </c>
      <c r="D258" s="89">
        <v>1</v>
      </c>
      <c r="E258" s="89">
        <v>0</v>
      </c>
      <c r="F258" s="89">
        <v>0</v>
      </c>
    </row>
    <row r="259" spans="1:6" ht="15.75" x14ac:dyDescent="0.35">
      <c r="A259" s="65" t="s">
        <v>232</v>
      </c>
      <c r="B259" s="81">
        <v>1</v>
      </c>
      <c r="C259" s="81">
        <v>0</v>
      </c>
      <c r="D259" s="81">
        <v>1</v>
      </c>
      <c r="E259" s="81">
        <v>0</v>
      </c>
      <c r="F259" s="81">
        <v>0</v>
      </c>
    </row>
    <row r="260" spans="1:6" ht="15.75" x14ac:dyDescent="0.35">
      <c r="A260" s="60" t="s">
        <v>265</v>
      </c>
      <c r="B260" s="89">
        <v>2</v>
      </c>
      <c r="C260" s="89">
        <v>0</v>
      </c>
      <c r="D260" s="89">
        <v>2</v>
      </c>
      <c r="E260" s="89">
        <v>0</v>
      </c>
      <c r="F260" s="89">
        <v>0</v>
      </c>
    </row>
    <row r="261" spans="1:6" ht="15.75" x14ac:dyDescent="0.35">
      <c r="A261" s="65" t="s">
        <v>232</v>
      </c>
      <c r="B261" s="81">
        <v>2</v>
      </c>
      <c r="C261" s="81">
        <v>0</v>
      </c>
      <c r="D261" s="81">
        <v>2</v>
      </c>
      <c r="E261" s="81">
        <v>0</v>
      </c>
      <c r="F261" s="81">
        <v>0</v>
      </c>
    </row>
    <row r="262" spans="1:6" ht="15.75" x14ac:dyDescent="0.35">
      <c r="A262" s="60" t="s">
        <v>240</v>
      </c>
      <c r="B262" s="89">
        <v>1540</v>
      </c>
      <c r="C262" s="89">
        <v>214</v>
      </c>
      <c r="D262" s="89">
        <v>1124</v>
      </c>
      <c r="E262" s="89">
        <v>129</v>
      </c>
      <c r="F262" s="89">
        <v>416</v>
      </c>
    </row>
    <row r="263" spans="1:6" ht="15.75" x14ac:dyDescent="0.35">
      <c r="A263" s="65" t="s">
        <v>232</v>
      </c>
      <c r="B263" s="81">
        <v>1494</v>
      </c>
      <c r="C263" s="81">
        <v>206</v>
      </c>
      <c r="D263" s="81">
        <v>1092</v>
      </c>
      <c r="E263" s="81">
        <v>124</v>
      </c>
      <c r="F263" s="81">
        <v>402</v>
      </c>
    </row>
    <row r="264" spans="1:6" ht="15.75" x14ac:dyDescent="0.35">
      <c r="A264" s="65" t="s">
        <v>233</v>
      </c>
      <c r="B264" s="81">
        <v>46</v>
      </c>
      <c r="C264" s="81">
        <v>8</v>
      </c>
      <c r="D264" s="81">
        <v>32</v>
      </c>
      <c r="E264" s="81">
        <v>5</v>
      </c>
      <c r="F264" s="81">
        <v>14</v>
      </c>
    </row>
    <row r="265" spans="1:6" ht="15.75" x14ac:dyDescent="0.35">
      <c r="A265" s="60" t="s">
        <v>94</v>
      </c>
      <c r="B265" s="89">
        <v>18</v>
      </c>
      <c r="C265" s="89">
        <v>0</v>
      </c>
      <c r="D265" s="89">
        <v>18</v>
      </c>
      <c r="E265" s="89">
        <v>3</v>
      </c>
      <c r="F265" s="89">
        <v>0</v>
      </c>
    </row>
    <row r="266" spans="1:6" ht="15.75" x14ac:dyDescent="0.35">
      <c r="A266" s="65" t="s">
        <v>232</v>
      </c>
      <c r="B266" s="81">
        <v>11</v>
      </c>
      <c r="C266" s="81">
        <v>0</v>
      </c>
      <c r="D266" s="81">
        <v>11</v>
      </c>
      <c r="E266" s="81">
        <v>2</v>
      </c>
      <c r="F266" s="81">
        <v>0</v>
      </c>
    </row>
    <row r="267" spans="1:6" ht="15.75" x14ac:dyDescent="0.35">
      <c r="A267" s="65" t="s">
        <v>233</v>
      </c>
      <c r="B267" s="81">
        <v>7</v>
      </c>
      <c r="C267" s="81">
        <v>0</v>
      </c>
      <c r="D267" s="81">
        <v>7</v>
      </c>
      <c r="E267" s="81">
        <v>1</v>
      </c>
      <c r="F267" s="81">
        <v>0</v>
      </c>
    </row>
    <row r="268" spans="1:6" ht="15.75" x14ac:dyDescent="0.35">
      <c r="A268" s="60" t="s">
        <v>95</v>
      </c>
      <c r="B268" s="89">
        <v>2</v>
      </c>
      <c r="C268" s="89">
        <v>0</v>
      </c>
      <c r="D268" s="89">
        <v>2</v>
      </c>
      <c r="E268" s="89">
        <v>0</v>
      </c>
      <c r="F268" s="89">
        <v>0</v>
      </c>
    </row>
    <row r="269" spans="1:6" ht="15.75" x14ac:dyDescent="0.35">
      <c r="A269" s="65" t="s">
        <v>232</v>
      </c>
      <c r="B269" s="81">
        <v>2</v>
      </c>
      <c r="C269" s="81">
        <v>0</v>
      </c>
      <c r="D269" s="81">
        <v>2</v>
      </c>
      <c r="E269" s="81">
        <v>0</v>
      </c>
      <c r="F269" s="81">
        <v>0</v>
      </c>
    </row>
    <row r="270" spans="1:6" ht="15.75" x14ac:dyDescent="0.35">
      <c r="A270" s="60" t="s">
        <v>96</v>
      </c>
      <c r="B270" s="89">
        <v>6</v>
      </c>
      <c r="C270" s="89">
        <v>1</v>
      </c>
      <c r="D270" s="89">
        <v>5</v>
      </c>
      <c r="E270" s="89">
        <v>0</v>
      </c>
      <c r="F270" s="89">
        <v>1</v>
      </c>
    </row>
    <row r="271" spans="1:6" ht="15.75" x14ac:dyDescent="0.35">
      <c r="A271" s="65" t="s">
        <v>232</v>
      </c>
      <c r="B271" s="81">
        <v>5</v>
      </c>
      <c r="C271" s="81">
        <v>1</v>
      </c>
      <c r="D271" s="81">
        <v>4</v>
      </c>
      <c r="E271" s="81">
        <v>0</v>
      </c>
      <c r="F271" s="81">
        <v>1</v>
      </c>
    </row>
    <row r="272" spans="1:6" ht="15.75" x14ac:dyDescent="0.35">
      <c r="A272" s="65" t="s">
        <v>233</v>
      </c>
      <c r="B272" s="81">
        <v>1</v>
      </c>
      <c r="C272" s="81">
        <v>0</v>
      </c>
      <c r="D272" s="81">
        <v>1</v>
      </c>
      <c r="E272" s="81">
        <v>0</v>
      </c>
      <c r="F272" s="81">
        <v>0</v>
      </c>
    </row>
    <row r="273" spans="1:6" ht="15.75" x14ac:dyDescent="0.35">
      <c r="A273" s="60" t="s">
        <v>194</v>
      </c>
      <c r="B273" s="89">
        <v>2</v>
      </c>
      <c r="C273" s="89">
        <v>1</v>
      </c>
      <c r="D273" s="89">
        <v>1</v>
      </c>
      <c r="E273" s="89">
        <v>0</v>
      </c>
      <c r="F273" s="89">
        <v>1</v>
      </c>
    </row>
    <row r="274" spans="1:6" ht="15.75" x14ac:dyDescent="0.35">
      <c r="A274" s="65" t="s">
        <v>232</v>
      </c>
      <c r="B274" s="81">
        <v>2</v>
      </c>
      <c r="C274" s="81">
        <v>1</v>
      </c>
      <c r="D274" s="81">
        <v>1</v>
      </c>
      <c r="E274" s="81">
        <v>0</v>
      </c>
      <c r="F274" s="81">
        <v>1</v>
      </c>
    </row>
    <row r="275" spans="1:6" ht="15.75" x14ac:dyDescent="0.35">
      <c r="A275" s="60" t="s">
        <v>293</v>
      </c>
      <c r="B275" s="89">
        <v>4</v>
      </c>
      <c r="C275" s="89">
        <v>0</v>
      </c>
      <c r="D275" s="89">
        <v>4</v>
      </c>
      <c r="E275" s="89">
        <v>1</v>
      </c>
      <c r="F275" s="89">
        <v>0</v>
      </c>
    </row>
    <row r="276" spans="1:6" ht="15.75" x14ac:dyDescent="0.35">
      <c r="A276" s="65" t="s">
        <v>232</v>
      </c>
      <c r="B276" s="81">
        <v>3</v>
      </c>
      <c r="C276" s="81">
        <v>0</v>
      </c>
      <c r="D276" s="81">
        <v>3</v>
      </c>
      <c r="E276" s="81">
        <v>0</v>
      </c>
      <c r="F276" s="81">
        <v>0</v>
      </c>
    </row>
    <row r="277" spans="1:6" ht="15.75" x14ac:dyDescent="0.35">
      <c r="A277" s="65" t="s">
        <v>233</v>
      </c>
      <c r="B277" s="81">
        <v>1</v>
      </c>
      <c r="C277" s="81">
        <v>0</v>
      </c>
      <c r="D277" s="81">
        <v>1</v>
      </c>
      <c r="E277" s="81">
        <v>1</v>
      </c>
      <c r="F277" s="81">
        <v>0</v>
      </c>
    </row>
    <row r="278" spans="1:6" ht="15.75" x14ac:dyDescent="0.35">
      <c r="A278" s="60" t="s">
        <v>97</v>
      </c>
      <c r="B278" s="89">
        <v>28</v>
      </c>
      <c r="C278" s="89">
        <v>1</v>
      </c>
      <c r="D278" s="89">
        <v>25</v>
      </c>
      <c r="E278" s="89">
        <v>1</v>
      </c>
      <c r="F278" s="89">
        <v>3</v>
      </c>
    </row>
    <row r="279" spans="1:6" ht="15.75" x14ac:dyDescent="0.35">
      <c r="A279" s="65" t="s">
        <v>232</v>
      </c>
      <c r="B279" s="81">
        <v>19</v>
      </c>
      <c r="C279" s="81">
        <v>1</v>
      </c>
      <c r="D279" s="81">
        <v>16</v>
      </c>
      <c r="E279" s="81">
        <v>1</v>
      </c>
      <c r="F279" s="81">
        <v>3</v>
      </c>
    </row>
    <row r="280" spans="1:6" ht="15.75" x14ac:dyDescent="0.35">
      <c r="A280" s="65" t="s">
        <v>233</v>
      </c>
      <c r="B280" s="81">
        <v>9</v>
      </c>
      <c r="C280" s="81">
        <v>0</v>
      </c>
      <c r="D280" s="81">
        <v>9</v>
      </c>
      <c r="E280" s="81">
        <v>0</v>
      </c>
      <c r="F280" s="81">
        <v>0</v>
      </c>
    </row>
    <row r="281" spans="1:6" ht="15.75" x14ac:dyDescent="0.35">
      <c r="A281" s="60" t="s">
        <v>168</v>
      </c>
      <c r="B281" s="89">
        <v>20</v>
      </c>
      <c r="C281" s="89">
        <v>3</v>
      </c>
      <c r="D281" s="89">
        <v>14</v>
      </c>
      <c r="E281" s="89">
        <v>2</v>
      </c>
      <c r="F281" s="89">
        <v>6</v>
      </c>
    </row>
    <row r="282" spans="1:6" ht="15.75" x14ac:dyDescent="0.35">
      <c r="A282" s="65" t="s">
        <v>232</v>
      </c>
      <c r="B282" s="81">
        <v>5</v>
      </c>
      <c r="C282" s="81">
        <v>0</v>
      </c>
      <c r="D282" s="81">
        <v>4</v>
      </c>
      <c r="E282" s="81">
        <v>0</v>
      </c>
      <c r="F282" s="81">
        <v>1</v>
      </c>
    </row>
    <row r="283" spans="1:6" ht="15.75" x14ac:dyDescent="0.35">
      <c r="A283" s="65" t="s">
        <v>233</v>
      </c>
      <c r="B283" s="81">
        <v>15</v>
      </c>
      <c r="C283" s="81">
        <v>3</v>
      </c>
      <c r="D283" s="81">
        <v>10</v>
      </c>
      <c r="E283" s="81">
        <v>2</v>
      </c>
      <c r="F283" s="81">
        <v>5</v>
      </c>
    </row>
    <row r="284" spans="1:6" ht="15.75" x14ac:dyDescent="0.35">
      <c r="A284" s="60" t="s">
        <v>169</v>
      </c>
      <c r="B284" s="89">
        <v>10</v>
      </c>
      <c r="C284" s="89">
        <v>1</v>
      </c>
      <c r="D284" s="89">
        <v>9</v>
      </c>
      <c r="E284" s="89">
        <v>0</v>
      </c>
      <c r="F284" s="89">
        <v>1</v>
      </c>
    </row>
    <row r="285" spans="1:6" ht="15.75" x14ac:dyDescent="0.35">
      <c r="A285" s="65" t="s">
        <v>232</v>
      </c>
      <c r="B285" s="81">
        <v>4</v>
      </c>
      <c r="C285" s="81">
        <v>0</v>
      </c>
      <c r="D285" s="81">
        <v>4</v>
      </c>
      <c r="E285" s="81">
        <v>0</v>
      </c>
      <c r="F285" s="81">
        <v>0</v>
      </c>
    </row>
    <row r="286" spans="1:6" ht="15.75" x14ac:dyDescent="0.35">
      <c r="A286" s="65" t="s">
        <v>233</v>
      </c>
      <c r="B286" s="81">
        <v>6</v>
      </c>
      <c r="C286" s="81">
        <v>1</v>
      </c>
      <c r="D286" s="81">
        <v>5</v>
      </c>
      <c r="E286" s="81">
        <v>0</v>
      </c>
      <c r="F286" s="81">
        <v>1</v>
      </c>
    </row>
    <row r="287" spans="1:6" ht="15.75" x14ac:dyDescent="0.35">
      <c r="A287" s="60" t="s">
        <v>98</v>
      </c>
      <c r="B287" s="89">
        <v>15</v>
      </c>
      <c r="C287" s="89">
        <v>0</v>
      </c>
      <c r="D287" s="89">
        <v>14</v>
      </c>
      <c r="E287" s="89">
        <v>1</v>
      </c>
      <c r="F287" s="89">
        <v>1</v>
      </c>
    </row>
    <row r="288" spans="1:6" ht="15.75" x14ac:dyDescent="0.35">
      <c r="A288" s="65" t="s">
        <v>232</v>
      </c>
      <c r="B288" s="81">
        <v>2</v>
      </c>
      <c r="C288" s="81">
        <v>0</v>
      </c>
      <c r="D288" s="81">
        <v>1</v>
      </c>
      <c r="E288" s="81">
        <v>0</v>
      </c>
      <c r="F288" s="81">
        <v>1</v>
      </c>
    </row>
    <row r="289" spans="1:6" ht="15.75" x14ac:dyDescent="0.35">
      <c r="A289" s="65" t="s">
        <v>233</v>
      </c>
      <c r="B289" s="81">
        <v>13</v>
      </c>
      <c r="C289" s="81">
        <v>0</v>
      </c>
      <c r="D289" s="81">
        <v>13</v>
      </c>
      <c r="E289" s="81">
        <v>1</v>
      </c>
      <c r="F289" s="81">
        <v>0</v>
      </c>
    </row>
    <row r="290" spans="1:6" ht="15.75" x14ac:dyDescent="0.35">
      <c r="A290" s="60" t="s">
        <v>99</v>
      </c>
      <c r="B290" s="89">
        <v>6</v>
      </c>
      <c r="C290" s="89">
        <v>0</v>
      </c>
      <c r="D290" s="89">
        <v>4</v>
      </c>
      <c r="E290" s="89">
        <v>1</v>
      </c>
      <c r="F290" s="89">
        <v>2</v>
      </c>
    </row>
    <row r="291" spans="1:6" ht="15.75" x14ac:dyDescent="0.35">
      <c r="A291" s="65" t="s">
        <v>232</v>
      </c>
      <c r="B291" s="81">
        <v>6</v>
      </c>
      <c r="C291" s="81">
        <v>0</v>
      </c>
      <c r="D291" s="81">
        <v>4</v>
      </c>
      <c r="E291" s="81">
        <v>1</v>
      </c>
      <c r="F291" s="81">
        <v>2</v>
      </c>
    </row>
    <row r="292" spans="1:6" ht="15.75" x14ac:dyDescent="0.35">
      <c r="A292" s="60" t="s">
        <v>203</v>
      </c>
      <c r="B292" s="89">
        <v>1</v>
      </c>
      <c r="C292" s="89">
        <v>0</v>
      </c>
      <c r="D292" s="89">
        <v>1</v>
      </c>
      <c r="E292" s="89">
        <v>1</v>
      </c>
      <c r="F292" s="89">
        <v>0</v>
      </c>
    </row>
    <row r="293" spans="1:6" ht="15.75" x14ac:dyDescent="0.35">
      <c r="A293" s="65" t="s">
        <v>233</v>
      </c>
      <c r="B293" s="81">
        <v>1</v>
      </c>
      <c r="C293" s="81">
        <v>0</v>
      </c>
      <c r="D293" s="81">
        <v>1</v>
      </c>
      <c r="E293" s="81">
        <v>1</v>
      </c>
      <c r="F293" s="81">
        <v>0</v>
      </c>
    </row>
    <row r="294" spans="1:6" ht="15.75" x14ac:dyDescent="0.35">
      <c r="A294" s="60" t="s">
        <v>138</v>
      </c>
      <c r="B294" s="89">
        <v>1</v>
      </c>
      <c r="C294" s="89">
        <v>0</v>
      </c>
      <c r="D294" s="89">
        <v>1</v>
      </c>
      <c r="E294" s="89">
        <v>0</v>
      </c>
      <c r="F294" s="89">
        <v>0</v>
      </c>
    </row>
    <row r="295" spans="1:6" ht="15.75" x14ac:dyDescent="0.35">
      <c r="A295" s="65" t="s">
        <v>233</v>
      </c>
      <c r="B295" s="81">
        <v>1</v>
      </c>
      <c r="C295" s="81">
        <v>0</v>
      </c>
      <c r="D295" s="81">
        <v>1</v>
      </c>
      <c r="E295" s="81">
        <v>0</v>
      </c>
      <c r="F295" s="81">
        <v>0</v>
      </c>
    </row>
    <row r="296" spans="1:6" ht="15.75" x14ac:dyDescent="0.35">
      <c r="A296" s="60" t="s">
        <v>101</v>
      </c>
      <c r="B296" s="89">
        <v>193</v>
      </c>
      <c r="C296" s="89">
        <v>21</v>
      </c>
      <c r="D296" s="89">
        <v>141</v>
      </c>
      <c r="E296" s="89">
        <v>10</v>
      </c>
      <c r="F296" s="89">
        <v>52</v>
      </c>
    </row>
    <row r="297" spans="1:6" ht="15.75" x14ac:dyDescent="0.35">
      <c r="A297" s="65" t="s">
        <v>232</v>
      </c>
      <c r="B297" s="81">
        <v>185</v>
      </c>
      <c r="C297" s="81">
        <v>18</v>
      </c>
      <c r="D297" s="81">
        <v>137</v>
      </c>
      <c r="E297" s="81">
        <v>10</v>
      </c>
      <c r="F297" s="81">
        <v>48</v>
      </c>
    </row>
    <row r="298" spans="1:6" ht="15.75" x14ac:dyDescent="0.35">
      <c r="A298" s="65" t="s">
        <v>233</v>
      </c>
      <c r="B298" s="81">
        <v>8</v>
      </c>
      <c r="C298" s="81">
        <v>3</v>
      </c>
      <c r="D298" s="81">
        <v>4</v>
      </c>
      <c r="E298" s="81">
        <v>0</v>
      </c>
      <c r="F298" s="81">
        <v>4</v>
      </c>
    </row>
    <row r="299" spans="1:6" ht="15.75" x14ac:dyDescent="0.35">
      <c r="A299" s="60" t="s">
        <v>102</v>
      </c>
      <c r="B299" s="89">
        <v>1</v>
      </c>
      <c r="C299" s="89">
        <v>0</v>
      </c>
      <c r="D299" s="89">
        <v>1</v>
      </c>
      <c r="E299" s="89">
        <v>0</v>
      </c>
      <c r="F299" s="89">
        <v>0</v>
      </c>
    </row>
    <row r="300" spans="1:6" ht="15.75" x14ac:dyDescent="0.35">
      <c r="A300" s="65" t="s">
        <v>232</v>
      </c>
      <c r="B300" s="81">
        <v>1</v>
      </c>
      <c r="C300" s="81">
        <v>0</v>
      </c>
      <c r="D300" s="81">
        <v>1</v>
      </c>
      <c r="E300" s="81">
        <v>0</v>
      </c>
      <c r="F300" s="81">
        <v>0</v>
      </c>
    </row>
    <row r="301" spans="1:6" ht="15.75" x14ac:dyDescent="0.35">
      <c r="A301" s="60" t="s">
        <v>211</v>
      </c>
      <c r="B301" s="89">
        <v>1</v>
      </c>
      <c r="C301" s="89">
        <v>0</v>
      </c>
      <c r="D301" s="89">
        <v>1</v>
      </c>
      <c r="E301" s="89">
        <v>0</v>
      </c>
      <c r="F301" s="89">
        <v>0</v>
      </c>
    </row>
    <row r="302" spans="1:6" ht="15.75" x14ac:dyDescent="0.35">
      <c r="A302" s="65" t="s">
        <v>232</v>
      </c>
      <c r="B302" s="81">
        <v>1</v>
      </c>
      <c r="C302" s="81">
        <v>0</v>
      </c>
      <c r="D302" s="81">
        <v>1</v>
      </c>
      <c r="E302" s="81">
        <v>0</v>
      </c>
      <c r="F302" s="81">
        <v>0</v>
      </c>
    </row>
    <row r="303" spans="1:6" ht="15.75" x14ac:dyDescent="0.35">
      <c r="A303" s="60" t="s">
        <v>103</v>
      </c>
      <c r="B303" s="89">
        <v>26</v>
      </c>
      <c r="C303" s="89">
        <v>2</v>
      </c>
      <c r="D303" s="89">
        <v>20</v>
      </c>
      <c r="E303" s="89">
        <v>8</v>
      </c>
      <c r="F303" s="89">
        <v>6</v>
      </c>
    </row>
    <row r="304" spans="1:6" ht="15.75" x14ac:dyDescent="0.35">
      <c r="A304" s="65" t="s">
        <v>232</v>
      </c>
      <c r="B304" s="81">
        <v>22</v>
      </c>
      <c r="C304" s="81">
        <v>1</v>
      </c>
      <c r="D304" s="81">
        <v>17</v>
      </c>
      <c r="E304" s="81">
        <v>8</v>
      </c>
      <c r="F304" s="81">
        <v>5</v>
      </c>
    </row>
    <row r="305" spans="1:6" ht="15.75" x14ac:dyDescent="0.35">
      <c r="A305" s="65" t="s">
        <v>233</v>
      </c>
      <c r="B305" s="81">
        <v>4</v>
      </c>
      <c r="C305" s="81">
        <v>1</v>
      </c>
      <c r="D305" s="81">
        <v>3</v>
      </c>
      <c r="E305" s="81">
        <v>0</v>
      </c>
      <c r="F305" s="81">
        <v>1</v>
      </c>
    </row>
    <row r="306" spans="1:6" ht="15.75" x14ac:dyDescent="0.35">
      <c r="A306" s="60" t="s">
        <v>104</v>
      </c>
      <c r="B306" s="89">
        <v>130</v>
      </c>
      <c r="C306" s="89">
        <v>11</v>
      </c>
      <c r="D306" s="89">
        <v>98</v>
      </c>
      <c r="E306" s="89">
        <v>6</v>
      </c>
      <c r="F306" s="89">
        <v>32</v>
      </c>
    </row>
    <row r="307" spans="1:6" ht="15.75" x14ac:dyDescent="0.35">
      <c r="A307" s="65" t="s">
        <v>232</v>
      </c>
      <c r="B307" s="81">
        <v>120</v>
      </c>
      <c r="C307" s="81">
        <v>11</v>
      </c>
      <c r="D307" s="81">
        <v>89</v>
      </c>
      <c r="E307" s="81">
        <v>6</v>
      </c>
      <c r="F307" s="81">
        <v>31</v>
      </c>
    </row>
    <row r="308" spans="1:6" ht="15.75" x14ac:dyDescent="0.35">
      <c r="A308" s="65" t="s">
        <v>233</v>
      </c>
      <c r="B308" s="81">
        <v>10</v>
      </c>
      <c r="C308" s="81">
        <v>0</v>
      </c>
      <c r="D308" s="81">
        <v>9</v>
      </c>
      <c r="E308" s="81">
        <v>0</v>
      </c>
      <c r="F308" s="81">
        <v>1</v>
      </c>
    </row>
    <row r="309" spans="1:6" ht="15.75" x14ac:dyDescent="0.35">
      <c r="A309" s="60" t="s">
        <v>304</v>
      </c>
      <c r="B309" s="89">
        <v>2</v>
      </c>
      <c r="C309" s="89">
        <v>0</v>
      </c>
      <c r="D309" s="89">
        <v>2</v>
      </c>
      <c r="E309" s="89">
        <v>1</v>
      </c>
      <c r="F309" s="89">
        <v>0</v>
      </c>
    </row>
    <row r="310" spans="1:6" ht="15.75" x14ac:dyDescent="0.35">
      <c r="A310" s="65" t="s">
        <v>232</v>
      </c>
      <c r="B310" s="81">
        <v>1</v>
      </c>
      <c r="C310" s="81">
        <v>0</v>
      </c>
      <c r="D310" s="81">
        <v>1</v>
      </c>
      <c r="E310" s="81">
        <v>0</v>
      </c>
      <c r="F310" s="81">
        <v>0</v>
      </c>
    </row>
    <row r="311" spans="1:6" ht="15.75" x14ac:dyDescent="0.35">
      <c r="A311" s="65" t="s">
        <v>233</v>
      </c>
      <c r="B311" s="81">
        <v>1</v>
      </c>
      <c r="C311" s="81">
        <v>0</v>
      </c>
      <c r="D311" s="81">
        <v>1</v>
      </c>
      <c r="E311" s="81">
        <v>1</v>
      </c>
      <c r="F311" s="81">
        <v>0</v>
      </c>
    </row>
    <row r="312" spans="1:6" ht="15.75" x14ac:dyDescent="0.35">
      <c r="A312" s="60" t="s">
        <v>144</v>
      </c>
      <c r="B312" s="89">
        <v>1</v>
      </c>
      <c r="C312" s="89">
        <v>0</v>
      </c>
      <c r="D312" s="89">
        <v>0</v>
      </c>
      <c r="E312" s="89">
        <v>0</v>
      </c>
      <c r="F312" s="89">
        <v>1</v>
      </c>
    </row>
    <row r="313" spans="1:6" ht="15.75" x14ac:dyDescent="0.35">
      <c r="A313" s="65" t="s">
        <v>233</v>
      </c>
      <c r="B313" s="81">
        <v>1</v>
      </c>
      <c r="C313" s="81">
        <v>0</v>
      </c>
      <c r="D313" s="81">
        <v>0</v>
      </c>
      <c r="E313" s="81">
        <v>0</v>
      </c>
      <c r="F313" s="81">
        <v>1</v>
      </c>
    </row>
    <row r="314" spans="1:6" ht="15.75" x14ac:dyDescent="0.35">
      <c r="A314" s="60" t="s">
        <v>200</v>
      </c>
      <c r="B314" s="89">
        <v>1</v>
      </c>
      <c r="C314" s="89">
        <v>0</v>
      </c>
      <c r="D314" s="89">
        <v>1</v>
      </c>
      <c r="E314" s="89">
        <v>1</v>
      </c>
      <c r="F314" s="89">
        <v>0</v>
      </c>
    </row>
    <row r="315" spans="1:6" ht="15.75" x14ac:dyDescent="0.35">
      <c r="A315" s="65" t="s">
        <v>233</v>
      </c>
      <c r="B315" s="81">
        <v>1</v>
      </c>
      <c r="C315" s="81">
        <v>0</v>
      </c>
      <c r="D315" s="81">
        <v>1</v>
      </c>
      <c r="E315" s="81">
        <v>1</v>
      </c>
      <c r="F315" s="81">
        <v>0</v>
      </c>
    </row>
    <row r="316" spans="1:6" ht="15.75" x14ac:dyDescent="0.35">
      <c r="A316" s="60" t="s">
        <v>106</v>
      </c>
      <c r="B316" s="89">
        <v>2</v>
      </c>
      <c r="C316" s="89">
        <v>0</v>
      </c>
      <c r="D316" s="89">
        <v>1</v>
      </c>
      <c r="E316" s="89">
        <v>0</v>
      </c>
      <c r="F316" s="89">
        <v>1</v>
      </c>
    </row>
    <row r="317" spans="1:6" ht="15.75" x14ac:dyDescent="0.35">
      <c r="A317" s="65" t="s">
        <v>233</v>
      </c>
      <c r="B317" s="81">
        <v>2</v>
      </c>
      <c r="C317" s="81">
        <v>0</v>
      </c>
      <c r="D317" s="81">
        <v>1</v>
      </c>
      <c r="E317" s="81">
        <v>0</v>
      </c>
      <c r="F317" s="81">
        <v>1</v>
      </c>
    </row>
    <row r="318" spans="1:6" ht="15.75" x14ac:dyDescent="0.35">
      <c r="A318" s="60" t="s">
        <v>268</v>
      </c>
      <c r="B318" s="89">
        <v>3</v>
      </c>
      <c r="C318" s="89">
        <v>0</v>
      </c>
      <c r="D318" s="89">
        <v>3</v>
      </c>
      <c r="E318" s="89">
        <v>3</v>
      </c>
      <c r="F318" s="89">
        <v>0</v>
      </c>
    </row>
    <row r="319" spans="1:6" ht="15.75" x14ac:dyDescent="0.35">
      <c r="A319" s="65" t="s">
        <v>233</v>
      </c>
      <c r="B319" s="81">
        <v>3</v>
      </c>
      <c r="C319" s="81">
        <v>0</v>
      </c>
      <c r="D319" s="81">
        <v>3</v>
      </c>
      <c r="E319" s="81">
        <v>3</v>
      </c>
      <c r="F319" s="81">
        <v>0</v>
      </c>
    </row>
    <row r="320" spans="1:6" ht="15.75" x14ac:dyDescent="0.35">
      <c r="A320" s="60" t="s">
        <v>294</v>
      </c>
      <c r="B320" s="89">
        <v>1</v>
      </c>
      <c r="C320" s="89">
        <v>0</v>
      </c>
      <c r="D320" s="89">
        <v>1</v>
      </c>
      <c r="E320" s="89">
        <v>0</v>
      </c>
      <c r="F320" s="89">
        <v>0</v>
      </c>
    </row>
    <row r="321" spans="1:6" ht="15.75" x14ac:dyDescent="0.35">
      <c r="A321" s="65" t="s">
        <v>232</v>
      </c>
      <c r="B321" s="81">
        <v>1</v>
      </c>
      <c r="C321" s="81">
        <v>0</v>
      </c>
      <c r="D321" s="81">
        <v>1</v>
      </c>
      <c r="E321" s="81">
        <v>0</v>
      </c>
      <c r="F321" s="81">
        <v>0</v>
      </c>
    </row>
    <row r="322" spans="1:6" ht="15.75" x14ac:dyDescent="0.35">
      <c r="A322" s="60" t="s">
        <v>212</v>
      </c>
      <c r="B322" s="89">
        <v>1</v>
      </c>
      <c r="C322" s="89">
        <v>0</v>
      </c>
      <c r="D322" s="89">
        <v>0</v>
      </c>
      <c r="E322" s="89">
        <v>0</v>
      </c>
      <c r="F322" s="89">
        <v>1</v>
      </c>
    </row>
    <row r="323" spans="1:6" ht="15.75" x14ac:dyDescent="0.35">
      <c r="A323" s="65" t="s">
        <v>232</v>
      </c>
      <c r="B323" s="81">
        <v>1</v>
      </c>
      <c r="C323" s="81">
        <v>0</v>
      </c>
      <c r="D323" s="81">
        <v>0</v>
      </c>
      <c r="E323" s="81">
        <v>0</v>
      </c>
      <c r="F323" s="81">
        <v>1</v>
      </c>
    </row>
    <row r="324" spans="1:6" ht="15.75" x14ac:dyDescent="0.35">
      <c r="A324" s="60" t="s">
        <v>107</v>
      </c>
      <c r="B324" s="89">
        <v>104</v>
      </c>
      <c r="C324" s="89">
        <v>4</v>
      </c>
      <c r="D324" s="89">
        <v>94</v>
      </c>
      <c r="E324" s="89">
        <v>24</v>
      </c>
      <c r="F324" s="89">
        <v>10</v>
      </c>
    </row>
    <row r="325" spans="1:6" ht="15.75" x14ac:dyDescent="0.35">
      <c r="A325" s="65" t="s">
        <v>232</v>
      </c>
      <c r="B325" s="81">
        <v>104</v>
      </c>
      <c r="C325" s="81">
        <v>4</v>
      </c>
      <c r="D325" s="81">
        <v>94</v>
      </c>
      <c r="E325" s="81">
        <v>24</v>
      </c>
      <c r="F325" s="81">
        <v>10</v>
      </c>
    </row>
    <row r="326" spans="1:6" ht="15.75" x14ac:dyDescent="0.35">
      <c r="A326" s="60" t="s">
        <v>108</v>
      </c>
      <c r="B326" s="89">
        <v>21</v>
      </c>
      <c r="C326" s="89">
        <v>2</v>
      </c>
      <c r="D326" s="89">
        <v>18</v>
      </c>
      <c r="E326" s="89">
        <v>3</v>
      </c>
      <c r="F326" s="89">
        <v>3</v>
      </c>
    </row>
    <row r="327" spans="1:6" ht="15.75" x14ac:dyDescent="0.35">
      <c r="A327" s="65" t="s">
        <v>232</v>
      </c>
      <c r="B327" s="81">
        <v>13</v>
      </c>
      <c r="C327" s="81">
        <v>2</v>
      </c>
      <c r="D327" s="81">
        <v>11</v>
      </c>
      <c r="E327" s="81">
        <v>1</v>
      </c>
      <c r="F327" s="81">
        <v>2</v>
      </c>
    </row>
    <row r="328" spans="1:6" ht="15.75" x14ac:dyDescent="0.35">
      <c r="A328" s="65" t="s">
        <v>233</v>
      </c>
      <c r="B328" s="81">
        <v>8</v>
      </c>
      <c r="C328" s="81">
        <v>0</v>
      </c>
      <c r="D328" s="81">
        <v>7</v>
      </c>
      <c r="E328" s="81">
        <v>2</v>
      </c>
      <c r="F328" s="81">
        <v>1</v>
      </c>
    </row>
    <row r="329" spans="1:6" ht="15.75" x14ac:dyDescent="0.35">
      <c r="A329" s="60" t="s">
        <v>305</v>
      </c>
      <c r="B329" s="89">
        <v>10</v>
      </c>
      <c r="C329" s="89">
        <v>0</v>
      </c>
      <c r="D329" s="89">
        <v>8</v>
      </c>
      <c r="E329" s="89">
        <v>1</v>
      </c>
      <c r="F329" s="89">
        <v>2</v>
      </c>
    </row>
    <row r="330" spans="1:6" ht="15.75" x14ac:dyDescent="0.35">
      <c r="A330" s="65" t="s">
        <v>232</v>
      </c>
      <c r="B330" s="81">
        <v>10</v>
      </c>
      <c r="C330" s="81">
        <v>0</v>
      </c>
      <c r="D330" s="81">
        <v>8</v>
      </c>
      <c r="E330" s="81">
        <v>1</v>
      </c>
      <c r="F330" s="81">
        <v>2</v>
      </c>
    </row>
    <row r="331" spans="1:6" ht="15.75" x14ac:dyDescent="0.35">
      <c r="A331" s="60" t="s">
        <v>175</v>
      </c>
      <c r="B331" s="89">
        <v>15</v>
      </c>
      <c r="C331" s="89">
        <v>0</v>
      </c>
      <c r="D331" s="89">
        <v>10</v>
      </c>
      <c r="E331" s="89">
        <v>0</v>
      </c>
      <c r="F331" s="89">
        <v>5</v>
      </c>
    </row>
    <row r="332" spans="1:6" ht="15.75" x14ac:dyDescent="0.35">
      <c r="A332" s="65" t="s">
        <v>232</v>
      </c>
      <c r="B332" s="81">
        <v>14</v>
      </c>
      <c r="C332" s="81">
        <v>0</v>
      </c>
      <c r="D332" s="81">
        <v>10</v>
      </c>
      <c r="E332" s="81">
        <v>0</v>
      </c>
      <c r="F332" s="81">
        <v>4</v>
      </c>
    </row>
    <row r="333" spans="1:6" ht="15.75" x14ac:dyDescent="0.35">
      <c r="A333" s="65" t="s">
        <v>233</v>
      </c>
      <c r="B333" s="81">
        <v>1</v>
      </c>
      <c r="C333" s="81">
        <v>0</v>
      </c>
      <c r="D333" s="81">
        <v>0</v>
      </c>
      <c r="E333" s="81">
        <v>0</v>
      </c>
      <c r="F333" s="81">
        <v>1</v>
      </c>
    </row>
    <row r="334" spans="1:6" ht="15.75" x14ac:dyDescent="0.35">
      <c r="A334" s="60" t="s">
        <v>110</v>
      </c>
      <c r="B334" s="89">
        <v>377</v>
      </c>
      <c r="C334" s="89">
        <v>43</v>
      </c>
      <c r="D334" s="89">
        <v>255</v>
      </c>
      <c r="E334" s="89">
        <v>8</v>
      </c>
      <c r="F334" s="89">
        <v>122</v>
      </c>
    </row>
    <row r="335" spans="1:6" ht="15.75" x14ac:dyDescent="0.35">
      <c r="A335" s="65" t="s">
        <v>232</v>
      </c>
      <c r="B335" s="81">
        <v>371</v>
      </c>
      <c r="C335" s="81">
        <v>42</v>
      </c>
      <c r="D335" s="81">
        <v>250</v>
      </c>
      <c r="E335" s="81">
        <v>8</v>
      </c>
      <c r="F335" s="81">
        <v>121</v>
      </c>
    </row>
    <row r="336" spans="1:6" ht="15.75" x14ac:dyDescent="0.35">
      <c r="A336" s="65" t="s">
        <v>233</v>
      </c>
      <c r="B336" s="81">
        <v>6</v>
      </c>
      <c r="C336" s="81">
        <v>1</v>
      </c>
      <c r="D336" s="81">
        <v>5</v>
      </c>
      <c r="E336" s="81">
        <v>0</v>
      </c>
      <c r="F336" s="81">
        <v>1</v>
      </c>
    </row>
    <row r="337" spans="1:6" ht="15.75" x14ac:dyDescent="0.35">
      <c r="A337" s="60" t="s">
        <v>183</v>
      </c>
      <c r="B337" s="89">
        <v>2</v>
      </c>
      <c r="C337" s="89">
        <v>0</v>
      </c>
      <c r="D337" s="89">
        <v>2</v>
      </c>
      <c r="E337" s="89">
        <v>0</v>
      </c>
      <c r="F337" s="89">
        <v>0</v>
      </c>
    </row>
    <row r="338" spans="1:6" ht="15.75" x14ac:dyDescent="0.35">
      <c r="A338" s="65" t="s">
        <v>232</v>
      </c>
      <c r="B338" s="81">
        <v>1</v>
      </c>
      <c r="C338" s="81">
        <v>0</v>
      </c>
      <c r="D338" s="81">
        <v>1</v>
      </c>
      <c r="E338" s="81">
        <v>0</v>
      </c>
      <c r="F338" s="81">
        <v>0</v>
      </c>
    </row>
    <row r="339" spans="1:6" ht="15.75" x14ac:dyDescent="0.35">
      <c r="A339" s="65" t="s">
        <v>233</v>
      </c>
      <c r="B339" s="81">
        <v>1</v>
      </c>
      <c r="C339" s="81">
        <v>0</v>
      </c>
      <c r="D339" s="81">
        <v>1</v>
      </c>
      <c r="E339" s="81">
        <v>0</v>
      </c>
      <c r="F339" s="81">
        <v>0</v>
      </c>
    </row>
    <row r="340" spans="1:6" ht="15.75" x14ac:dyDescent="0.35">
      <c r="A340" s="60" t="s">
        <v>111</v>
      </c>
      <c r="B340" s="89">
        <v>36</v>
      </c>
      <c r="C340" s="89">
        <v>3</v>
      </c>
      <c r="D340" s="89">
        <v>29</v>
      </c>
      <c r="E340" s="89">
        <v>1</v>
      </c>
      <c r="F340" s="89">
        <v>7</v>
      </c>
    </row>
    <row r="341" spans="1:6" ht="15.75" x14ac:dyDescent="0.35">
      <c r="A341" s="65" t="s">
        <v>232</v>
      </c>
      <c r="B341" s="81">
        <v>34</v>
      </c>
      <c r="C341" s="81">
        <v>3</v>
      </c>
      <c r="D341" s="81">
        <v>27</v>
      </c>
      <c r="E341" s="81">
        <v>1</v>
      </c>
      <c r="F341" s="81">
        <v>7</v>
      </c>
    </row>
    <row r="342" spans="1:6" ht="15.75" x14ac:dyDescent="0.35">
      <c r="A342" s="65" t="s">
        <v>233</v>
      </c>
      <c r="B342" s="81">
        <v>2</v>
      </c>
      <c r="C342" s="81">
        <v>0</v>
      </c>
      <c r="D342" s="81">
        <v>2</v>
      </c>
      <c r="E342" s="81">
        <v>0</v>
      </c>
      <c r="F342" s="81">
        <v>0</v>
      </c>
    </row>
    <row r="343" spans="1:6" ht="15.75" x14ac:dyDescent="0.35">
      <c r="A343" s="60" t="s">
        <v>149</v>
      </c>
      <c r="B343" s="89">
        <v>5</v>
      </c>
      <c r="C343" s="89">
        <v>0</v>
      </c>
      <c r="D343" s="89">
        <v>4</v>
      </c>
      <c r="E343" s="89">
        <v>0</v>
      </c>
      <c r="F343" s="89">
        <v>1</v>
      </c>
    </row>
    <row r="344" spans="1:6" ht="15.75" x14ac:dyDescent="0.35">
      <c r="A344" s="65" t="s">
        <v>232</v>
      </c>
      <c r="B344" s="81">
        <v>5</v>
      </c>
      <c r="C344" s="81">
        <v>0</v>
      </c>
      <c r="D344" s="81">
        <v>4</v>
      </c>
      <c r="E344" s="81">
        <v>0</v>
      </c>
      <c r="F344" s="81">
        <v>1</v>
      </c>
    </row>
    <row r="345" spans="1:6" ht="15.75" x14ac:dyDescent="0.35">
      <c r="A345" s="60" t="s">
        <v>306</v>
      </c>
      <c r="B345" s="89">
        <v>2</v>
      </c>
      <c r="C345" s="89">
        <v>0</v>
      </c>
      <c r="D345" s="89">
        <v>2</v>
      </c>
      <c r="E345" s="89">
        <v>2</v>
      </c>
      <c r="F345" s="89">
        <v>0</v>
      </c>
    </row>
    <row r="346" spans="1:6" ht="15.75" x14ac:dyDescent="0.35">
      <c r="A346" s="65" t="s">
        <v>232</v>
      </c>
      <c r="B346" s="81">
        <v>2</v>
      </c>
      <c r="C346" s="81">
        <v>0</v>
      </c>
      <c r="D346" s="81">
        <v>2</v>
      </c>
      <c r="E346" s="81">
        <v>2</v>
      </c>
      <c r="F346" s="81">
        <v>0</v>
      </c>
    </row>
    <row r="347" spans="1:6" ht="15.75" x14ac:dyDescent="0.35">
      <c r="A347" s="60" t="s">
        <v>112</v>
      </c>
      <c r="B347" s="89">
        <v>22</v>
      </c>
      <c r="C347" s="89">
        <v>0</v>
      </c>
      <c r="D347" s="89">
        <v>20</v>
      </c>
      <c r="E347" s="89">
        <v>5</v>
      </c>
      <c r="F347" s="89">
        <v>2</v>
      </c>
    </row>
    <row r="348" spans="1:6" ht="15.75" x14ac:dyDescent="0.35">
      <c r="A348" s="65" t="s">
        <v>232</v>
      </c>
      <c r="B348" s="81">
        <v>21</v>
      </c>
      <c r="C348" s="81">
        <v>0</v>
      </c>
      <c r="D348" s="81">
        <v>19</v>
      </c>
      <c r="E348" s="81">
        <v>5</v>
      </c>
      <c r="F348" s="81">
        <v>2</v>
      </c>
    </row>
    <row r="349" spans="1:6" ht="15.75" x14ac:dyDescent="0.35">
      <c r="A349" s="65" t="s">
        <v>233</v>
      </c>
      <c r="B349" s="81">
        <v>1</v>
      </c>
      <c r="C349" s="81">
        <v>0</v>
      </c>
      <c r="D349" s="81">
        <v>1</v>
      </c>
      <c r="E349" s="81">
        <v>0</v>
      </c>
      <c r="F349" s="81">
        <v>0</v>
      </c>
    </row>
    <row r="350" spans="1:6" ht="15.75" x14ac:dyDescent="0.35">
      <c r="A350" s="60" t="s">
        <v>113</v>
      </c>
      <c r="B350" s="89">
        <v>1</v>
      </c>
      <c r="C350" s="89">
        <v>0</v>
      </c>
      <c r="D350" s="89">
        <v>1</v>
      </c>
      <c r="E350" s="89">
        <v>0</v>
      </c>
      <c r="F350" s="89">
        <v>0</v>
      </c>
    </row>
    <row r="351" spans="1:6" ht="15.75" x14ac:dyDescent="0.35">
      <c r="A351" s="65" t="s">
        <v>232</v>
      </c>
      <c r="B351" s="81">
        <v>1</v>
      </c>
      <c r="C351" s="81">
        <v>0</v>
      </c>
      <c r="D351" s="81">
        <v>1</v>
      </c>
      <c r="E351" s="81">
        <v>0</v>
      </c>
      <c r="F351" s="81">
        <v>0</v>
      </c>
    </row>
    <row r="352" spans="1:6" ht="15.75" x14ac:dyDescent="0.35">
      <c r="A352" s="60" t="s">
        <v>114</v>
      </c>
      <c r="B352" s="89">
        <v>68</v>
      </c>
      <c r="C352" s="89">
        <v>1</v>
      </c>
      <c r="D352" s="89">
        <v>61</v>
      </c>
      <c r="E352" s="89">
        <v>4</v>
      </c>
      <c r="F352" s="89">
        <v>7</v>
      </c>
    </row>
    <row r="353" spans="1:6" ht="15.75" x14ac:dyDescent="0.35">
      <c r="A353" s="65" t="s">
        <v>232</v>
      </c>
      <c r="B353" s="81">
        <v>41</v>
      </c>
      <c r="C353" s="81">
        <v>1</v>
      </c>
      <c r="D353" s="81">
        <v>34</v>
      </c>
      <c r="E353" s="81">
        <v>1</v>
      </c>
      <c r="F353" s="81">
        <v>7</v>
      </c>
    </row>
    <row r="354" spans="1:6" ht="15.75" x14ac:dyDescent="0.35">
      <c r="A354" s="65" t="s">
        <v>233</v>
      </c>
      <c r="B354" s="81">
        <v>27</v>
      </c>
      <c r="C354" s="81">
        <v>0</v>
      </c>
      <c r="D354" s="81">
        <v>27</v>
      </c>
      <c r="E354" s="81">
        <v>3</v>
      </c>
      <c r="F354" s="81">
        <v>0</v>
      </c>
    </row>
    <row r="355" spans="1:6" ht="15.75" x14ac:dyDescent="0.35">
      <c r="A355" s="60" t="s">
        <v>176</v>
      </c>
      <c r="B355" s="89">
        <v>55</v>
      </c>
      <c r="C355" s="89">
        <v>3</v>
      </c>
      <c r="D355" s="89">
        <v>50</v>
      </c>
      <c r="E355" s="89">
        <v>11</v>
      </c>
      <c r="F355" s="89">
        <v>5</v>
      </c>
    </row>
    <row r="356" spans="1:6" ht="15.75" x14ac:dyDescent="0.35">
      <c r="A356" s="65" t="s">
        <v>232</v>
      </c>
      <c r="B356" s="81">
        <v>41</v>
      </c>
      <c r="C356" s="81">
        <v>2</v>
      </c>
      <c r="D356" s="81">
        <v>38</v>
      </c>
      <c r="E356" s="81">
        <v>6</v>
      </c>
      <c r="F356" s="81">
        <v>3</v>
      </c>
    </row>
    <row r="357" spans="1:6" ht="15.75" x14ac:dyDescent="0.35">
      <c r="A357" s="65" t="s">
        <v>233</v>
      </c>
      <c r="B357" s="81">
        <v>14</v>
      </c>
      <c r="C357" s="81">
        <v>1</v>
      </c>
      <c r="D357" s="81">
        <v>12</v>
      </c>
      <c r="E357" s="81">
        <v>5</v>
      </c>
      <c r="F357" s="81">
        <v>2</v>
      </c>
    </row>
    <row r="358" spans="1:6" ht="15.75" x14ac:dyDescent="0.35">
      <c r="A358" s="60" t="s">
        <v>115</v>
      </c>
      <c r="B358" s="89">
        <v>2</v>
      </c>
      <c r="C358" s="89">
        <v>0</v>
      </c>
      <c r="D358" s="89">
        <v>2</v>
      </c>
      <c r="E358" s="89">
        <v>0</v>
      </c>
      <c r="F358" s="89">
        <v>0</v>
      </c>
    </row>
    <row r="359" spans="1:6" ht="15.75" x14ac:dyDescent="0.35">
      <c r="A359" s="65" t="s">
        <v>233</v>
      </c>
      <c r="B359" s="81">
        <v>2</v>
      </c>
      <c r="C359" s="81">
        <v>0</v>
      </c>
      <c r="D359" s="81">
        <v>2</v>
      </c>
      <c r="E359" s="81">
        <v>0</v>
      </c>
      <c r="F359" s="81">
        <v>0</v>
      </c>
    </row>
    <row r="360" spans="1:6" ht="15.75" x14ac:dyDescent="0.35">
      <c r="A360" s="60" t="s">
        <v>314</v>
      </c>
      <c r="B360" s="89">
        <v>1</v>
      </c>
      <c r="C360" s="89">
        <v>0</v>
      </c>
      <c r="D360" s="89">
        <v>1</v>
      </c>
      <c r="E360" s="89">
        <v>0</v>
      </c>
      <c r="F360" s="89">
        <v>0</v>
      </c>
    </row>
    <row r="361" spans="1:6" ht="15.75" x14ac:dyDescent="0.35">
      <c r="A361" s="65" t="s">
        <v>233</v>
      </c>
      <c r="B361" s="81">
        <v>1</v>
      </c>
      <c r="C361" s="81">
        <v>0</v>
      </c>
      <c r="D361" s="81">
        <v>1</v>
      </c>
      <c r="E361" s="81">
        <v>0</v>
      </c>
      <c r="F361" s="81">
        <v>0</v>
      </c>
    </row>
    <row r="362" spans="1:6" ht="15.75" x14ac:dyDescent="0.35">
      <c r="A362" s="60" t="s">
        <v>116</v>
      </c>
      <c r="B362" s="89">
        <v>20</v>
      </c>
      <c r="C362" s="89">
        <v>0</v>
      </c>
      <c r="D362" s="89">
        <v>20</v>
      </c>
      <c r="E362" s="89">
        <v>8</v>
      </c>
      <c r="F362" s="89">
        <v>0</v>
      </c>
    </row>
    <row r="363" spans="1:6" ht="15.75" x14ac:dyDescent="0.35">
      <c r="A363" s="65" t="s">
        <v>232</v>
      </c>
      <c r="B363" s="81">
        <v>20</v>
      </c>
      <c r="C363" s="81">
        <v>0</v>
      </c>
      <c r="D363" s="81">
        <v>20</v>
      </c>
      <c r="E363" s="81">
        <v>8</v>
      </c>
      <c r="F363" s="81">
        <v>0</v>
      </c>
    </row>
    <row r="364" spans="1:6" ht="15.75" x14ac:dyDescent="0.35">
      <c r="A364" s="60" t="s">
        <v>117</v>
      </c>
      <c r="B364" s="89">
        <v>648</v>
      </c>
      <c r="C364" s="89">
        <v>75</v>
      </c>
      <c r="D364" s="89">
        <v>495</v>
      </c>
      <c r="E364" s="89">
        <v>35</v>
      </c>
      <c r="F364" s="89">
        <v>153</v>
      </c>
    </row>
    <row r="365" spans="1:6" ht="15.75" x14ac:dyDescent="0.35">
      <c r="A365" s="65" t="s">
        <v>232</v>
      </c>
      <c r="B365" s="81">
        <v>588</v>
      </c>
      <c r="C365" s="81">
        <v>67</v>
      </c>
      <c r="D365" s="81">
        <v>451</v>
      </c>
      <c r="E365" s="81">
        <v>31</v>
      </c>
      <c r="F365" s="81">
        <v>137</v>
      </c>
    </row>
    <row r="366" spans="1:6" ht="15.75" x14ac:dyDescent="0.35">
      <c r="A366" s="65" t="s">
        <v>233</v>
      </c>
      <c r="B366" s="81">
        <v>60</v>
      </c>
      <c r="C366" s="81">
        <v>8</v>
      </c>
      <c r="D366" s="81">
        <v>44</v>
      </c>
      <c r="E366" s="81">
        <v>4</v>
      </c>
      <c r="F366" s="81">
        <v>16</v>
      </c>
    </row>
    <row r="367" spans="1:6" ht="15.75" x14ac:dyDescent="0.35">
      <c r="A367" s="60" t="s">
        <v>193</v>
      </c>
      <c r="B367" s="89">
        <v>99</v>
      </c>
      <c r="C367" s="89">
        <v>8</v>
      </c>
      <c r="D367" s="89">
        <v>82</v>
      </c>
      <c r="E367" s="89">
        <v>8</v>
      </c>
      <c r="F367" s="89">
        <v>17</v>
      </c>
    </row>
    <row r="368" spans="1:6" ht="15.75" x14ac:dyDescent="0.35">
      <c r="A368" s="65" t="s">
        <v>232</v>
      </c>
      <c r="B368" s="81">
        <v>72</v>
      </c>
      <c r="C368" s="81">
        <v>3</v>
      </c>
      <c r="D368" s="81">
        <v>61</v>
      </c>
      <c r="E368" s="81">
        <v>8</v>
      </c>
      <c r="F368" s="81">
        <v>11</v>
      </c>
    </row>
    <row r="369" spans="1:7" ht="15.75" x14ac:dyDescent="0.35">
      <c r="A369" s="65" t="s">
        <v>233</v>
      </c>
      <c r="B369" s="81">
        <v>27</v>
      </c>
      <c r="C369" s="81">
        <v>5</v>
      </c>
      <c r="D369" s="81">
        <v>21</v>
      </c>
      <c r="E369" s="81">
        <v>0</v>
      </c>
      <c r="F369" s="81">
        <v>6</v>
      </c>
    </row>
    <row r="370" spans="1:7" ht="15.75" x14ac:dyDescent="0.35">
      <c r="A370" s="60" t="s">
        <v>187</v>
      </c>
      <c r="B370" s="89">
        <v>151</v>
      </c>
      <c r="C370" s="89">
        <v>19</v>
      </c>
      <c r="D370" s="89">
        <v>126</v>
      </c>
      <c r="E370" s="89">
        <v>9</v>
      </c>
      <c r="F370" s="89">
        <v>25</v>
      </c>
    </row>
    <row r="371" spans="1:7" ht="15.75" x14ac:dyDescent="0.35">
      <c r="A371" s="65" t="s">
        <v>232</v>
      </c>
      <c r="B371" s="81">
        <v>140</v>
      </c>
      <c r="C371" s="81">
        <v>16</v>
      </c>
      <c r="D371" s="81">
        <v>118</v>
      </c>
      <c r="E371" s="81">
        <v>9</v>
      </c>
      <c r="F371" s="81">
        <v>22</v>
      </c>
    </row>
    <row r="372" spans="1:7" ht="15.75" x14ac:dyDescent="0.35">
      <c r="A372" s="65" t="s">
        <v>233</v>
      </c>
      <c r="B372" s="81">
        <v>11</v>
      </c>
      <c r="C372" s="81">
        <v>3</v>
      </c>
      <c r="D372" s="81">
        <v>8</v>
      </c>
      <c r="E372" s="81">
        <v>0</v>
      </c>
      <c r="F372" s="81">
        <v>3</v>
      </c>
    </row>
    <row r="373" spans="1:7" ht="15.75" x14ac:dyDescent="0.35">
      <c r="A373" s="60" t="s">
        <v>307</v>
      </c>
      <c r="B373" s="89">
        <v>4</v>
      </c>
      <c r="C373" s="89">
        <v>0</v>
      </c>
      <c r="D373" s="89">
        <v>3</v>
      </c>
      <c r="E373" s="89">
        <v>0</v>
      </c>
      <c r="F373" s="89">
        <v>1</v>
      </c>
    </row>
    <row r="374" spans="1:7" ht="15.75" x14ac:dyDescent="0.35">
      <c r="A374" s="65" t="s">
        <v>232</v>
      </c>
      <c r="B374" s="81">
        <v>4</v>
      </c>
      <c r="C374" s="81">
        <v>0</v>
      </c>
      <c r="D374" s="81">
        <v>3</v>
      </c>
      <c r="E374" s="81">
        <v>0</v>
      </c>
      <c r="F374" s="81">
        <v>1</v>
      </c>
    </row>
    <row r="375" spans="1:7" ht="15.75" x14ac:dyDescent="0.35">
      <c r="A375" s="60" t="s">
        <v>118</v>
      </c>
      <c r="B375" s="89">
        <v>14</v>
      </c>
      <c r="C375" s="89">
        <v>1</v>
      </c>
      <c r="D375" s="89">
        <v>10</v>
      </c>
      <c r="E375" s="89">
        <v>2</v>
      </c>
      <c r="F375" s="89">
        <v>4</v>
      </c>
    </row>
    <row r="376" spans="1:7" ht="15.75" x14ac:dyDescent="0.35">
      <c r="A376" s="65" t="s">
        <v>232</v>
      </c>
      <c r="B376" s="81">
        <v>14</v>
      </c>
      <c r="C376" s="81">
        <v>1</v>
      </c>
      <c r="D376" s="81">
        <v>10</v>
      </c>
      <c r="E376" s="81">
        <v>2</v>
      </c>
      <c r="F376" s="81">
        <v>4</v>
      </c>
    </row>
    <row r="377" spans="1:7" ht="15.75" x14ac:dyDescent="0.35">
      <c r="A377" s="60" t="s">
        <v>270</v>
      </c>
      <c r="B377" s="89">
        <v>9</v>
      </c>
      <c r="C377" s="89">
        <v>0</v>
      </c>
      <c r="D377" s="89">
        <v>9</v>
      </c>
      <c r="E377" s="89">
        <v>1</v>
      </c>
      <c r="F377" s="89">
        <v>0</v>
      </c>
    </row>
    <row r="378" spans="1:7" ht="15.75" x14ac:dyDescent="0.35">
      <c r="A378" s="65" t="s">
        <v>232</v>
      </c>
      <c r="B378" s="81">
        <v>9</v>
      </c>
      <c r="C378" s="81">
        <v>0</v>
      </c>
      <c r="D378" s="81">
        <v>9</v>
      </c>
      <c r="E378" s="81">
        <v>1</v>
      </c>
      <c r="F378" s="81">
        <v>0</v>
      </c>
    </row>
    <row r="379" spans="1:7" ht="15.75" x14ac:dyDescent="0.35">
      <c r="A379" s="60" t="s">
        <v>134</v>
      </c>
      <c r="B379" s="89">
        <v>4</v>
      </c>
      <c r="C379" s="89">
        <v>0</v>
      </c>
      <c r="D379" s="89">
        <v>4</v>
      </c>
      <c r="E379" s="89">
        <v>0</v>
      </c>
      <c r="F379" s="89">
        <v>0</v>
      </c>
    </row>
    <row r="380" spans="1:7" ht="15.75" x14ac:dyDescent="0.35">
      <c r="A380" s="65" t="s">
        <v>232</v>
      </c>
      <c r="B380" s="81">
        <v>4</v>
      </c>
      <c r="C380" s="81">
        <v>0</v>
      </c>
      <c r="D380" s="81">
        <v>4</v>
      </c>
      <c r="E380" s="81">
        <v>0</v>
      </c>
      <c r="F380" s="81">
        <v>0</v>
      </c>
    </row>
    <row r="381" spans="1:7" ht="15.75" x14ac:dyDescent="0.35">
      <c r="A381" s="60" t="s">
        <v>119</v>
      </c>
      <c r="B381" s="89">
        <v>4</v>
      </c>
      <c r="C381" s="89">
        <v>0</v>
      </c>
      <c r="D381" s="89">
        <v>4</v>
      </c>
      <c r="E381" s="89">
        <v>1</v>
      </c>
      <c r="F381" s="89">
        <v>0</v>
      </c>
    </row>
    <row r="382" spans="1:7" s="39" customFormat="1" ht="15" customHeight="1" x14ac:dyDescent="0.35">
      <c r="A382" s="65" t="s">
        <v>232</v>
      </c>
      <c r="B382" s="81">
        <v>4</v>
      </c>
      <c r="C382" s="81">
        <v>0</v>
      </c>
      <c r="D382" s="81">
        <v>4</v>
      </c>
      <c r="E382" s="81">
        <v>1</v>
      </c>
      <c r="F382" s="81">
        <v>0</v>
      </c>
      <c r="G382" s="63"/>
    </row>
    <row r="383" spans="1:7" s="39" customFormat="1" ht="15" customHeight="1" x14ac:dyDescent="0.35">
      <c r="A383" s="60" t="s">
        <v>121</v>
      </c>
      <c r="B383" s="89">
        <v>4</v>
      </c>
      <c r="C383" s="89">
        <v>0</v>
      </c>
      <c r="D383" s="89">
        <v>3</v>
      </c>
      <c r="E383" s="89">
        <v>0</v>
      </c>
      <c r="F383" s="89">
        <v>1</v>
      </c>
    </row>
    <row r="384" spans="1:7" s="39" customFormat="1" ht="15" customHeight="1" x14ac:dyDescent="0.35">
      <c r="A384" s="65" t="s">
        <v>232</v>
      </c>
      <c r="B384" s="81">
        <v>4</v>
      </c>
      <c r="C384" s="81">
        <v>0</v>
      </c>
      <c r="D384" s="81">
        <v>3</v>
      </c>
      <c r="E384" s="81">
        <v>0</v>
      </c>
      <c r="F384" s="81">
        <v>1</v>
      </c>
    </row>
    <row r="385" spans="1:6" s="39" customFormat="1" ht="15" customHeight="1" x14ac:dyDescent="0.35">
      <c r="A385" s="60" t="s">
        <v>205</v>
      </c>
      <c r="B385" s="89">
        <v>1</v>
      </c>
      <c r="C385" s="89">
        <v>0</v>
      </c>
      <c r="D385" s="89">
        <v>1</v>
      </c>
      <c r="E385" s="89">
        <v>0</v>
      </c>
      <c r="F385" s="89">
        <v>0</v>
      </c>
    </row>
    <row r="386" spans="1:6" s="39" customFormat="1" ht="15" customHeight="1" x14ac:dyDescent="0.35">
      <c r="A386" s="65" t="s">
        <v>232</v>
      </c>
      <c r="B386" s="81">
        <v>1</v>
      </c>
      <c r="C386" s="81">
        <v>0</v>
      </c>
      <c r="D386" s="81">
        <v>1</v>
      </c>
      <c r="E386" s="81">
        <v>0</v>
      </c>
      <c r="F386" s="81">
        <v>0</v>
      </c>
    </row>
    <row r="387" spans="1:6" s="39" customFormat="1" ht="15" customHeight="1" x14ac:dyDescent="0.35">
      <c r="A387" s="60" t="s">
        <v>213</v>
      </c>
      <c r="B387" s="89">
        <v>3</v>
      </c>
      <c r="C387" s="89">
        <v>1</v>
      </c>
      <c r="D387" s="89">
        <v>2</v>
      </c>
      <c r="E387" s="89">
        <v>0</v>
      </c>
      <c r="F387" s="89">
        <v>1</v>
      </c>
    </row>
    <row r="388" spans="1:6" s="39" customFormat="1" ht="15" customHeight="1" x14ac:dyDescent="0.35">
      <c r="A388" s="65" t="s">
        <v>233</v>
      </c>
      <c r="B388" s="81">
        <v>3</v>
      </c>
      <c r="C388" s="81">
        <v>1</v>
      </c>
      <c r="D388" s="81">
        <v>2</v>
      </c>
      <c r="E388" s="81">
        <v>0</v>
      </c>
      <c r="F388" s="81">
        <v>1</v>
      </c>
    </row>
    <row r="389" spans="1:6" s="39" customFormat="1" ht="15" customHeight="1" x14ac:dyDescent="0.35">
      <c r="A389" s="60" t="s">
        <v>122</v>
      </c>
      <c r="B389" s="89">
        <v>82</v>
      </c>
      <c r="C389" s="89">
        <v>4</v>
      </c>
      <c r="D389" s="89">
        <v>67</v>
      </c>
      <c r="E389" s="89">
        <v>4</v>
      </c>
      <c r="F389" s="89">
        <v>15</v>
      </c>
    </row>
    <row r="390" spans="1:6" s="39" customFormat="1" ht="15" customHeight="1" x14ac:dyDescent="0.35">
      <c r="A390" s="65" t="s">
        <v>232</v>
      </c>
      <c r="B390" s="81">
        <v>38</v>
      </c>
      <c r="C390" s="81">
        <v>0</v>
      </c>
      <c r="D390" s="81">
        <v>32</v>
      </c>
      <c r="E390" s="81">
        <v>2</v>
      </c>
      <c r="F390" s="81">
        <v>6</v>
      </c>
    </row>
    <row r="391" spans="1:6" s="39" customFormat="1" ht="15" customHeight="1" x14ac:dyDescent="0.35">
      <c r="A391" s="65" t="s">
        <v>233</v>
      </c>
      <c r="B391" s="81">
        <v>44</v>
      </c>
      <c r="C391" s="81">
        <v>4</v>
      </c>
      <c r="D391" s="81">
        <v>35</v>
      </c>
      <c r="E391" s="81">
        <v>2</v>
      </c>
      <c r="F391" s="81">
        <v>9</v>
      </c>
    </row>
    <row r="392" spans="1:6" s="39" customFormat="1" ht="15" customHeight="1" x14ac:dyDescent="0.35">
      <c r="A392" s="60" t="s">
        <v>123</v>
      </c>
      <c r="B392" s="89">
        <v>566</v>
      </c>
      <c r="C392" s="89">
        <v>47</v>
      </c>
      <c r="D392" s="89">
        <v>473</v>
      </c>
      <c r="E392" s="89">
        <v>45</v>
      </c>
      <c r="F392" s="89">
        <v>93</v>
      </c>
    </row>
    <row r="393" spans="1:6" s="39" customFormat="1" ht="15" customHeight="1" x14ac:dyDescent="0.35">
      <c r="A393" s="65" t="s">
        <v>232</v>
      </c>
      <c r="B393" s="81">
        <v>565</v>
      </c>
      <c r="C393" s="81">
        <v>47</v>
      </c>
      <c r="D393" s="81">
        <v>472</v>
      </c>
      <c r="E393" s="81">
        <v>45</v>
      </c>
      <c r="F393" s="81">
        <v>93</v>
      </c>
    </row>
    <row r="394" spans="1:6" s="39" customFormat="1" ht="15" customHeight="1" x14ac:dyDescent="0.35">
      <c r="A394" s="65" t="s">
        <v>233</v>
      </c>
      <c r="B394" s="81">
        <v>1</v>
      </c>
      <c r="C394" s="81">
        <v>0</v>
      </c>
      <c r="D394" s="81">
        <v>1</v>
      </c>
      <c r="E394" s="81">
        <v>0</v>
      </c>
      <c r="F394" s="81">
        <v>0</v>
      </c>
    </row>
    <row r="395" spans="1:6" s="39" customFormat="1" ht="15" customHeight="1" x14ac:dyDescent="0.35">
      <c r="A395" s="60" t="s">
        <v>315</v>
      </c>
      <c r="B395" s="89">
        <v>45</v>
      </c>
      <c r="C395" s="89">
        <v>4</v>
      </c>
      <c r="D395" s="89">
        <v>36</v>
      </c>
      <c r="E395" s="89">
        <v>4</v>
      </c>
      <c r="F395" s="89">
        <v>9</v>
      </c>
    </row>
    <row r="396" spans="1:6" s="39" customFormat="1" ht="15" customHeight="1" x14ac:dyDescent="0.35">
      <c r="A396" s="182" t="s">
        <v>232</v>
      </c>
      <c r="B396" s="171">
        <v>45</v>
      </c>
      <c r="C396" s="171">
        <v>4</v>
      </c>
      <c r="D396" s="171">
        <v>36</v>
      </c>
      <c r="E396" s="171">
        <v>4</v>
      </c>
      <c r="F396" s="171">
        <v>9</v>
      </c>
    </row>
    <row r="397" spans="1:6" s="39" customFormat="1" ht="15" customHeight="1" x14ac:dyDescent="0.2">
      <c r="A397" s="224" t="s">
        <v>124</v>
      </c>
      <c r="B397" s="232">
        <v>16814</v>
      </c>
      <c r="C397" s="232">
        <v>1717</v>
      </c>
      <c r="D397" s="232">
        <v>12870</v>
      </c>
      <c r="E397" s="232">
        <v>1364</v>
      </c>
      <c r="F397" s="232">
        <v>3944</v>
      </c>
    </row>
    <row r="398" spans="1:6" s="39" customFormat="1" ht="15" customHeight="1" x14ac:dyDescent="0.35">
      <c r="A398" s="226" t="s">
        <v>232</v>
      </c>
      <c r="B398" s="105">
        <v>13203</v>
      </c>
      <c r="C398" s="105">
        <v>1436</v>
      </c>
      <c r="D398" s="105">
        <v>9930</v>
      </c>
      <c r="E398" s="105">
        <v>1056</v>
      </c>
      <c r="F398" s="105">
        <v>3273</v>
      </c>
    </row>
    <row r="399" spans="1:6" s="39" customFormat="1" ht="15" customHeight="1" x14ac:dyDescent="0.35">
      <c r="A399" s="228" t="s">
        <v>233</v>
      </c>
      <c r="B399" s="233">
        <v>3611</v>
      </c>
      <c r="C399" s="233">
        <v>281</v>
      </c>
      <c r="D399" s="233">
        <v>2940</v>
      </c>
      <c r="E399" s="233">
        <v>308</v>
      </c>
      <c r="F399" s="233">
        <v>671</v>
      </c>
    </row>
    <row r="400" spans="1:6" s="38" customFormat="1" ht="15" customHeight="1" x14ac:dyDescent="0.2">
      <c r="A400" s="172"/>
      <c r="B400" s="173"/>
      <c r="C400" s="173"/>
      <c r="D400" s="173"/>
      <c r="E400" s="173"/>
      <c r="F400" s="173"/>
    </row>
    <row r="401" spans="1:7" s="38" customFormat="1" ht="15" customHeight="1" x14ac:dyDescent="0.2">
      <c r="A401" s="85" t="s">
        <v>308</v>
      </c>
      <c r="B401" s="86"/>
      <c r="C401" s="86"/>
      <c r="D401" s="86"/>
      <c r="E401" s="86"/>
      <c r="F401" s="86"/>
    </row>
    <row r="402" spans="1:7" s="38" customFormat="1" ht="18.95" customHeight="1" x14ac:dyDescent="0.2">
      <c r="A402" s="87" t="s">
        <v>296</v>
      </c>
      <c r="B402" s="86">
        <v>16</v>
      </c>
      <c r="C402" s="86">
        <v>3</v>
      </c>
      <c r="D402" s="86">
        <v>12</v>
      </c>
      <c r="E402" s="86">
        <v>2</v>
      </c>
      <c r="F402" s="86">
        <v>4</v>
      </c>
    </row>
    <row r="403" spans="1:7" s="38" customFormat="1" ht="18.95" customHeight="1" x14ac:dyDescent="0.2">
      <c r="A403" s="87" t="s">
        <v>126</v>
      </c>
      <c r="B403" s="86">
        <v>940</v>
      </c>
      <c r="C403" s="86">
        <v>84</v>
      </c>
      <c r="D403" s="86">
        <v>736</v>
      </c>
      <c r="E403" s="86">
        <v>93</v>
      </c>
      <c r="F403" s="86">
        <v>204</v>
      </c>
    </row>
    <row r="404" spans="1:7" s="38" customFormat="1" ht="18.95" customHeight="1" x14ac:dyDescent="0.2">
      <c r="A404" s="87" t="s">
        <v>127</v>
      </c>
      <c r="B404" s="86">
        <v>252</v>
      </c>
      <c r="C404" s="86">
        <v>23</v>
      </c>
      <c r="D404" s="86">
        <v>182</v>
      </c>
      <c r="E404" s="86">
        <v>15</v>
      </c>
      <c r="F404" s="86">
        <v>70</v>
      </c>
    </row>
    <row r="405" spans="1:7" s="38" customFormat="1" ht="18.95" customHeight="1" x14ac:dyDescent="0.2">
      <c r="A405" s="87" t="s">
        <v>128</v>
      </c>
      <c r="B405" s="86">
        <v>258</v>
      </c>
      <c r="C405" s="86">
        <v>22</v>
      </c>
      <c r="D405" s="86">
        <v>169</v>
      </c>
      <c r="E405" s="86">
        <v>12</v>
      </c>
      <c r="F405" s="86">
        <v>89</v>
      </c>
    </row>
    <row r="406" spans="1:7" ht="18" x14ac:dyDescent="0.3">
      <c r="A406" s="87" t="s">
        <v>356</v>
      </c>
      <c r="B406" s="86">
        <v>231</v>
      </c>
      <c r="C406" s="86">
        <v>36</v>
      </c>
      <c r="D406" s="86">
        <v>201</v>
      </c>
      <c r="E406" s="86">
        <v>50</v>
      </c>
      <c r="F406" s="86">
        <v>30</v>
      </c>
      <c r="G406" s="38"/>
    </row>
    <row r="407" spans="1:7" s="38" customFormat="1" ht="18.95" customHeight="1" x14ac:dyDescent="0.2">
      <c r="A407" s="87" t="s">
        <v>201</v>
      </c>
      <c r="B407" s="86">
        <v>15</v>
      </c>
      <c r="C407" s="86">
        <v>0</v>
      </c>
      <c r="D407" s="86">
        <v>14</v>
      </c>
      <c r="E407" s="86">
        <v>0</v>
      </c>
      <c r="F407" s="86">
        <v>1</v>
      </c>
    </row>
  </sheetData>
  <phoneticPr fontId="0" type="noConversion"/>
  <hyperlinks>
    <hyperlink ref="A1" location="Inhaltsverzeichnis!A21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  <rowBreaks count="8" manualBreakCount="8">
    <brk id="51" max="16383" man="1"/>
    <brk id="94" max="16383" man="1"/>
    <brk id="137" max="16383" man="1"/>
    <brk id="179" max="16383" man="1"/>
    <brk id="220" max="16383" man="1"/>
    <brk id="302" max="16383" man="1"/>
    <brk id="344" max="16383" man="1"/>
    <brk id="38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9"/>
  <sheetViews>
    <sheetView zoomScaleNormal="100" workbookViewId="0">
      <selection activeCell="J10" sqref="J10"/>
    </sheetView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1" t="s">
        <v>0</v>
      </c>
    </row>
    <row r="2" spans="1:6" ht="16.5" x14ac:dyDescent="0.3">
      <c r="A2" s="36" t="s">
        <v>347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230"/>
      <c r="B4" s="221" t="s">
        <v>253</v>
      </c>
      <c r="C4" s="221"/>
      <c r="D4" s="221" t="s">
        <v>254</v>
      </c>
      <c r="E4" s="222"/>
      <c r="F4" s="231"/>
    </row>
    <row r="5" spans="1:6" ht="17.25" x14ac:dyDescent="0.35">
      <c r="A5" s="180" t="s">
        <v>41</v>
      </c>
      <c r="B5" s="160" t="s">
        <v>255</v>
      </c>
      <c r="C5" s="161"/>
      <c r="D5" s="160" t="s">
        <v>45</v>
      </c>
      <c r="E5" s="162"/>
      <c r="F5" s="163" t="s">
        <v>46</v>
      </c>
    </row>
    <row r="6" spans="1:6" ht="15.75" x14ac:dyDescent="0.35">
      <c r="A6" s="164"/>
      <c r="B6" s="165"/>
      <c r="C6" s="165" t="s">
        <v>47</v>
      </c>
      <c r="D6" s="165"/>
      <c r="E6" s="165" t="s">
        <v>241</v>
      </c>
      <c r="F6" s="165"/>
    </row>
    <row r="7" spans="1:6" ht="15.75" x14ac:dyDescent="0.35">
      <c r="A7" s="167" t="s">
        <v>276</v>
      </c>
      <c r="B7" s="168" t="s">
        <v>48</v>
      </c>
      <c r="C7" s="168" t="s">
        <v>49</v>
      </c>
      <c r="D7" s="168" t="s">
        <v>48</v>
      </c>
      <c r="E7" s="168" t="s">
        <v>242</v>
      </c>
      <c r="F7" s="168" t="s">
        <v>48</v>
      </c>
    </row>
    <row r="8" spans="1:6" s="38" customFormat="1" ht="15" customHeight="1" x14ac:dyDescent="0.35">
      <c r="A8" s="181" t="s">
        <v>51</v>
      </c>
      <c r="B8" s="166">
        <v>7</v>
      </c>
      <c r="C8" s="166">
        <v>0</v>
      </c>
      <c r="D8" s="166">
        <v>7</v>
      </c>
      <c r="E8" s="166">
        <v>0</v>
      </c>
      <c r="F8" s="166">
        <v>0</v>
      </c>
    </row>
    <row r="9" spans="1:6" s="38" customFormat="1" ht="15" customHeight="1" x14ac:dyDescent="0.35">
      <c r="A9" s="65" t="s">
        <v>232</v>
      </c>
      <c r="B9" s="81">
        <v>6</v>
      </c>
      <c r="C9" s="81">
        <v>0</v>
      </c>
      <c r="D9" s="81">
        <v>6</v>
      </c>
      <c r="E9" s="81">
        <v>0</v>
      </c>
      <c r="F9" s="81">
        <v>0</v>
      </c>
    </row>
    <row r="10" spans="1:6" s="38" customFormat="1" ht="15" customHeight="1" x14ac:dyDescent="0.35">
      <c r="A10" s="65" t="s">
        <v>233</v>
      </c>
      <c r="B10" s="81">
        <v>1</v>
      </c>
      <c r="C10" s="81">
        <v>0</v>
      </c>
      <c r="D10" s="81">
        <v>1</v>
      </c>
      <c r="E10" s="81">
        <v>0</v>
      </c>
      <c r="F10" s="81">
        <v>0</v>
      </c>
    </row>
    <row r="11" spans="1:6" s="38" customFormat="1" ht="15" customHeight="1" x14ac:dyDescent="0.35">
      <c r="A11" s="60" t="s">
        <v>52</v>
      </c>
      <c r="B11" s="89">
        <v>27</v>
      </c>
      <c r="C11" s="89">
        <v>3</v>
      </c>
      <c r="D11" s="89">
        <v>15</v>
      </c>
      <c r="E11" s="89">
        <v>0</v>
      </c>
      <c r="F11" s="89">
        <v>12</v>
      </c>
    </row>
    <row r="12" spans="1:6" s="38" customFormat="1" ht="15" customHeight="1" x14ac:dyDescent="0.35">
      <c r="A12" s="65" t="s">
        <v>232</v>
      </c>
      <c r="B12" s="81">
        <v>26</v>
      </c>
      <c r="C12" s="81">
        <v>3</v>
      </c>
      <c r="D12" s="81">
        <v>14</v>
      </c>
      <c r="E12" s="81">
        <v>0</v>
      </c>
      <c r="F12" s="81">
        <v>12</v>
      </c>
    </row>
    <row r="13" spans="1:6" s="38" customFormat="1" ht="15" customHeight="1" x14ac:dyDescent="0.35">
      <c r="A13" s="65" t="s">
        <v>233</v>
      </c>
      <c r="B13" s="81">
        <v>1</v>
      </c>
      <c r="C13" s="81">
        <v>0</v>
      </c>
      <c r="D13" s="81">
        <v>1</v>
      </c>
      <c r="E13" s="81">
        <v>0</v>
      </c>
      <c r="F13" s="81">
        <v>0</v>
      </c>
    </row>
    <row r="14" spans="1:6" s="38" customFormat="1" ht="15" customHeight="1" x14ac:dyDescent="0.35">
      <c r="A14" s="60" t="s">
        <v>172</v>
      </c>
      <c r="B14" s="89">
        <v>5</v>
      </c>
      <c r="C14" s="89">
        <v>0</v>
      </c>
      <c r="D14" s="89">
        <v>5</v>
      </c>
      <c r="E14" s="89">
        <v>0</v>
      </c>
      <c r="F14" s="89">
        <v>0</v>
      </c>
    </row>
    <row r="15" spans="1:6" s="38" customFormat="1" ht="15" customHeight="1" x14ac:dyDescent="0.35">
      <c r="A15" s="65" t="s">
        <v>232</v>
      </c>
      <c r="B15" s="81">
        <v>4</v>
      </c>
      <c r="C15" s="81">
        <v>0</v>
      </c>
      <c r="D15" s="81">
        <v>4</v>
      </c>
      <c r="E15" s="81">
        <v>0</v>
      </c>
      <c r="F15" s="81">
        <v>0</v>
      </c>
    </row>
    <row r="16" spans="1:6" s="38" customFormat="1" ht="15" customHeight="1" x14ac:dyDescent="0.35">
      <c r="A16" s="65" t="s">
        <v>233</v>
      </c>
      <c r="B16" s="81">
        <v>1</v>
      </c>
      <c r="C16" s="81">
        <v>0</v>
      </c>
      <c r="D16" s="81">
        <v>1</v>
      </c>
      <c r="E16" s="81">
        <v>0</v>
      </c>
      <c r="F16" s="81">
        <v>0</v>
      </c>
    </row>
    <row r="17" spans="1:6" s="38" customFormat="1" ht="15" customHeight="1" x14ac:dyDescent="0.35">
      <c r="A17" s="60" t="s">
        <v>234</v>
      </c>
      <c r="B17" s="89">
        <v>11</v>
      </c>
      <c r="C17" s="89">
        <v>1</v>
      </c>
      <c r="D17" s="89">
        <v>10</v>
      </c>
      <c r="E17" s="89">
        <v>1</v>
      </c>
      <c r="F17" s="89">
        <v>1</v>
      </c>
    </row>
    <row r="18" spans="1:6" s="38" customFormat="1" ht="15" customHeight="1" x14ac:dyDescent="0.35">
      <c r="A18" s="65" t="s">
        <v>233</v>
      </c>
      <c r="B18" s="81">
        <v>11</v>
      </c>
      <c r="C18" s="81">
        <v>1</v>
      </c>
      <c r="D18" s="81">
        <v>10</v>
      </c>
      <c r="E18" s="81">
        <v>1</v>
      </c>
      <c r="F18" s="81">
        <v>1</v>
      </c>
    </row>
    <row r="19" spans="1:6" s="38" customFormat="1" ht="15" customHeight="1" x14ac:dyDescent="0.35">
      <c r="A19" s="60" t="s">
        <v>235</v>
      </c>
      <c r="B19" s="89">
        <v>1</v>
      </c>
      <c r="C19" s="89">
        <v>0</v>
      </c>
      <c r="D19" s="89">
        <v>1</v>
      </c>
      <c r="E19" s="89">
        <v>0</v>
      </c>
      <c r="F19" s="89">
        <v>0</v>
      </c>
    </row>
    <row r="20" spans="1:6" s="38" customFormat="1" ht="15" customHeight="1" x14ac:dyDescent="0.35">
      <c r="A20" s="65" t="s">
        <v>232</v>
      </c>
      <c r="B20" s="81">
        <v>1</v>
      </c>
      <c r="C20" s="81">
        <v>0</v>
      </c>
      <c r="D20" s="81">
        <v>1</v>
      </c>
      <c r="E20" s="81">
        <v>0</v>
      </c>
      <c r="F20" s="81">
        <v>0</v>
      </c>
    </row>
    <row r="21" spans="1:6" s="38" customFormat="1" ht="15" customHeight="1" x14ac:dyDescent="0.35">
      <c r="A21" s="60" t="s">
        <v>209</v>
      </c>
      <c r="B21" s="89">
        <v>5</v>
      </c>
      <c r="C21" s="89">
        <v>0</v>
      </c>
      <c r="D21" s="89">
        <v>5</v>
      </c>
      <c r="E21" s="89">
        <v>1</v>
      </c>
      <c r="F21" s="89">
        <v>0</v>
      </c>
    </row>
    <row r="22" spans="1:6" s="38" customFormat="1" ht="15" customHeight="1" x14ac:dyDescent="0.35">
      <c r="A22" s="65" t="s">
        <v>232</v>
      </c>
      <c r="B22" s="81">
        <v>5</v>
      </c>
      <c r="C22" s="81">
        <v>0</v>
      </c>
      <c r="D22" s="81">
        <v>5</v>
      </c>
      <c r="E22" s="81">
        <v>1</v>
      </c>
      <c r="F22" s="81">
        <v>0</v>
      </c>
    </row>
    <row r="23" spans="1:6" s="38" customFormat="1" ht="15" customHeight="1" x14ac:dyDescent="0.35">
      <c r="A23" s="60" t="s">
        <v>260</v>
      </c>
      <c r="B23" s="89">
        <v>53</v>
      </c>
      <c r="C23" s="89">
        <v>3</v>
      </c>
      <c r="D23" s="89">
        <v>50</v>
      </c>
      <c r="E23" s="89">
        <v>8</v>
      </c>
      <c r="F23" s="89">
        <v>3</v>
      </c>
    </row>
    <row r="24" spans="1:6" s="38" customFormat="1" ht="15" customHeight="1" x14ac:dyDescent="0.35">
      <c r="A24" s="65" t="s">
        <v>232</v>
      </c>
      <c r="B24" s="81">
        <v>33</v>
      </c>
      <c r="C24" s="81">
        <v>3</v>
      </c>
      <c r="D24" s="81">
        <v>30</v>
      </c>
      <c r="E24" s="81">
        <v>4</v>
      </c>
      <c r="F24" s="81">
        <v>3</v>
      </c>
    </row>
    <row r="25" spans="1:6" s="38" customFormat="1" ht="15" customHeight="1" x14ac:dyDescent="0.35">
      <c r="A25" s="65" t="s">
        <v>233</v>
      </c>
      <c r="B25" s="81">
        <v>20</v>
      </c>
      <c r="C25" s="81">
        <v>0</v>
      </c>
      <c r="D25" s="81">
        <v>20</v>
      </c>
      <c r="E25" s="81">
        <v>4</v>
      </c>
      <c r="F25" s="81">
        <v>0</v>
      </c>
    </row>
    <row r="26" spans="1:6" s="38" customFormat="1" ht="15" customHeight="1" x14ac:dyDescent="0.35">
      <c r="A26" s="60" t="s">
        <v>158</v>
      </c>
      <c r="B26" s="89">
        <v>17</v>
      </c>
      <c r="C26" s="89">
        <v>0</v>
      </c>
      <c r="D26" s="89">
        <v>17</v>
      </c>
      <c r="E26" s="89">
        <v>4</v>
      </c>
      <c r="F26" s="89">
        <v>0</v>
      </c>
    </row>
    <row r="27" spans="1:6" s="38" customFormat="1" ht="15" customHeight="1" x14ac:dyDescent="0.35">
      <c r="A27" s="65" t="s">
        <v>232</v>
      </c>
      <c r="B27" s="81">
        <v>16</v>
      </c>
      <c r="C27" s="81">
        <v>0</v>
      </c>
      <c r="D27" s="81">
        <v>16</v>
      </c>
      <c r="E27" s="81">
        <v>3</v>
      </c>
      <c r="F27" s="81">
        <v>0</v>
      </c>
    </row>
    <row r="28" spans="1:6" s="38" customFormat="1" ht="15" customHeight="1" x14ac:dyDescent="0.35">
      <c r="A28" s="65" t="s">
        <v>233</v>
      </c>
      <c r="B28" s="81">
        <v>1</v>
      </c>
      <c r="C28" s="81">
        <v>0</v>
      </c>
      <c r="D28" s="81">
        <v>1</v>
      </c>
      <c r="E28" s="81">
        <v>1</v>
      </c>
      <c r="F28" s="81">
        <v>0</v>
      </c>
    </row>
    <row r="29" spans="1:6" s="38" customFormat="1" ht="15" customHeight="1" x14ac:dyDescent="0.35">
      <c r="A29" s="60" t="s">
        <v>57</v>
      </c>
      <c r="B29" s="89">
        <v>169</v>
      </c>
      <c r="C29" s="89">
        <v>9</v>
      </c>
      <c r="D29" s="89">
        <v>155</v>
      </c>
      <c r="E29" s="89">
        <v>47</v>
      </c>
      <c r="F29" s="89">
        <v>14</v>
      </c>
    </row>
    <row r="30" spans="1:6" s="38" customFormat="1" ht="15" customHeight="1" x14ac:dyDescent="0.35">
      <c r="A30" s="65" t="s">
        <v>232</v>
      </c>
      <c r="B30" s="81">
        <v>21</v>
      </c>
      <c r="C30" s="81">
        <v>2</v>
      </c>
      <c r="D30" s="81">
        <v>17</v>
      </c>
      <c r="E30" s="81">
        <v>7</v>
      </c>
      <c r="F30" s="81">
        <v>4</v>
      </c>
    </row>
    <row r="31" spans="1:6" s="38" customFormat="1" ht="15" customHeight="1" x14ac:dyDescent="0.35">
      <c r="A31" s="65" t="s">
        <v>233</v>
      </c>
      <c r="B31" s="81">
        <v>148</v>
      </c>
      <c r="C31" s="81">
        <v>7</v>
      </c>
      <c r="D31" s="81">
        <v>138</v>
      </c>
      <c r="E31" s="81">
        <v>40</v>
      </c>
      <c r="F31" s="81">
        <v>10</v>
      </c>
    </row>
    <row r="32" spans="1:6" s="38" customFormat="1" ht="15" customHeight="1" x14ac:dyDescent="0.35">
      <c r="A32" s="60" t="s">
        <v>58</v>
      </c>
      <c r="B32" s="89">
        <v>108</v>
      </c>
      <c r="C32" s="89">
        <v>15</v>
      </c>
      <c r="D32" s="89">
        <v>87</v>
      </c>
      <c r="E32" s="89">
        <v>16</v>
      </c>
      <c r="F32" s="89">
        <v>21</v>
      </c>
    </row>
    <row r="33" spans="1:6" s="38" customFormat="1" ht="15" customHeight="1" x14ac:dyDescent="0.35">
      <c r="A33" s="65" t="s">
        <v>232</v>
      </c>
      <c r="B33" s="81">
        <v>53</v>
      </c>
      <c r="C33" s="81">
        <v>6</v>
      </c>
      <c r="D33" s="81">
        <v>43</v>
      </c>
      <c r="E33" s="81">
        <v>6</v>
      </c>
      <c r="F33" s="81">
        <v>10</v>
      </c>
    </row>
    <row r="34" spans="1:6" s="38" customFormat="1" ht="15" customHeight="1" x14ac:dyDescent="0.35">
      <c r="A34" s="65" t="s">
        <v>233</v>
      </c>
      <c r="B34" s="81">
        <v>55</v>
      </c>
      <c r="C34" s="81">
        <v>9</v>
      </c>
      <c r="D34" s="81">
        <v>44</v>
      </c>
      <c r="E34" s="81">
        <v>10</v>
      </c>
      <c r="F34" s="81">
        <v>11</v>
      </c>
    </row>
    <row r="35" spans="1:6" s="38" customFormat="1" ht="15" customHeight="1" x14ac:dyDescent="0.35">
      <c r="A35" s="60" t="s">
        <v>130</v>
      </c>
      <c r="B35" s="89">
        <v>111</v>
      </c>
      <c r="C35" s="89">
        <v>12</v>
      </c>
      <c r="D35" s="89">
        <v>93</v>
      </c>
      <c r="E35" s="89">
        <v>22</v>
      </c>
      <c r="F35" s="89">
        <v>18</v>
      </c>
    </row>
    <row r="36" spans="1:6" s="38" customFormat="1" ht="15" customHeight="1" x14ac:dyDescent="0.35">
      <c r="A36" s="65" t="s">
        <v>232</v>
      </c>
      <c r="B36" s="81">
        <v>99</v>
      </c>
      <c r="C36" s="81">
        <v>11</v>
      </c>
      <c r="D36" s="81">
        <v>83</v>
      </c>
      <c r="E36" s="81">
        <v>18</v>
      </c>
      <c r="F36" s="81">
        <v>16</v>
      </c>
    </row>
    <row r="37" spans="1:6" s="38" customFormat="1" ht="15" customHeight="1" x14ac:dyDescent="0.35">
      <c r="A37" s="65" t="s">
        <v>233</v>
      </c>
      <c r="B37" s="81">
        <v>12</v>
      </c>
      <c r="C37" s="81">
        <v>1</v>
      </c>
      <c r="D37" s="81">
        <v>10</v>
      </c>
      <c r="E37" s="81">
        <v>4</v>
      </c>
      <c r="F37" s="81">
        <v>2</v>
      </c>
    </row>
    <row r="38" spans="1:6" s="38" customFormat="1" ht="15" customHeight="1" x14ac:dyDescent="0.35">
      <c r="A38" s="60" t="s">
        <v>59</v>
      </c>
      <c r="B38" s="89">
        <v>1</v>
      </c>
      <c r="C38" s="89">
        <v>0</v>
      </c>
      <c r="D38" s="89">
        <v>0</v>
      </c>
      <c r="E38" s="89">
        <v>0</v>
      </c>
      <c r="F38" s="89">
        <v>1</v>
      </c>
    </row>
    <row r="39" spans="1:6" s="38" customFormat="1" ht="15" customHeight="1" x14ac:dyDescent="0.35">
      <c r="A39" s="65" t="s">
        <v>232</v>
      </c>
      <c r="B39" s="81">
        <v>1</v>
      </c>
      <c r="C39" s="81">
        <v>0</v>
      </c>
      <c r="D39" s="81">
        <v>0</v>
      </c>
      <c r="E39" s="81">
        <v>0</v>
      </c>
      <c r="F39" s="81">
        <v>1</v>
      </c>
    </row>
    <row r="40" spans="1:6" s="38" customFormat="1" ht="15" customHeight="1" x14ac:dyDescent="0.35">
      <c r="A40" s="60" t="s">
        <v>162</v>
      </c>
      <c r="B40" s="89">
        <v>7</v>
      </c>
      <c r="C40" s="89">
        <v>1</v>
      </c>
      <c r="D40" s="89">
        <v>6</v>
      </c>
      <c r="E40" s="89">
        <v>1</v>
      </c>
      <c r="F40" s="89">
        <v>1</v>
      </c>
    </row>
    <row r="41" spans="1:6" s="38" customFormat="1" ht="15" customHeight="1" x14ac:dyDescent="0.35">
      <c r="A41" s="65" t="s">
        <v>232</v>
      </c>
      <c r="B41" s="81">
        <v>7</v>
      </c>
      <c r="C41" s="81">
        <v>1</v>
      </c>
      <c r="D41" s="81">
        <v>6</v>
      </c>
      <c r="E41" s="81">
        <v>1</v>
      </c>
      <c r="F41" s="81">
        <v>1</v>
      </c>
    </row>
    <row r="42" spans="1:6" s="38" customFormat="1" ht="15" customHeight="1" x14ac:dyDescent="0.35">
      <c r="A42" s="60" t="s">
        <v>177</v>
      </c>
      <c r="B42" s="89">
        <v>1</v>
      </c>
      <c r="C42" s="89">
        <v>0</v>
      </c>
      <c r="D42" s="89">
        <v>1</v>
      </c>
      <c r="E42" s="89">
        <v>1</v>
      </c>
      <c r="F42" s="89">
        <v>0</v>
      </c>
    </row>
    <row r="43" spans="1:6" s="38" customFormat="1" ht="15" customHeight="1" x14ac:dyDescent="0.35">
      <c r="A43" s="65" t="s">
        <v>233</v>
      </c>
      <c r="B43" s="81">
        <v>1</v>
      </c>
      <c r="C43" s="81">
        <v>0</v>
      </c>
      <c r="D43" s="81">
        <v>1</v>
      </c>
      <c r="E43" s="81">
        <v>1</v>
      </c>
      <c r="F43" s="81">
        <v>0</v>
      </c>
    </row>
    <row r="44" spans="1:6" s="38" customFormat="1" ht="15" customHeight="1" x14ac:dyDescent="0.35">
      <c r="A44" s="60" t="s">
        <v>163</v>
      </c>
      <c r="B44" s="89">
        <v>1</v>
      </c>
      <c r="C44" s="89">
        <v>0</v>
      </c>
      <c r="D44" s="89">
        <v>1</v>
      </c>
      <c r="E44" s="89">
        <v>0</v>
      </c>
      <c r="F44" s="89">
        <v>0</v>
      </c>
    </row>
    <row r="45" spans="1:6" s="38" customFormat="1" ht="15" customHeight="1" x14ac:dyDescent="0.35">
      <c r="A45" s="65" t="s">
        <v>232</v>
      </c>
      <c r="B45" s="81">
        <v>1</v>
      </c>
      <c r="C45" s="81">
        <v>0</v>
      </c>
      <c r="D45" s="81">
        <v>1</v>
      </c>
      <c r="E45" s="81">
        <v>0</v>
      </c>
      <c r="F45" s="81">
        <v>0</v>
      </c>
    </row>
    <row r="46" spans="1:6" s="38" customFormat="1" ht="15" customHeight="1" x14ac:dyDescent="0.35">
      <c r="A46" s="60" t="s">
        <v>185</v>
      </c>
      <c r="B46" s="89">
        <v>2</v>
      </c>
      <c r="C46" s="89">
        <v>0</v>
      </c>
      <c r="D46" s="89">
        <v>2</v>
      </c>
      <c r="E46" s="89">
        <v>0</v>
      </c>
      <c r="F46" s="89">
        <v>0</v>
      </c>
    </row>
    <row r="47" spans="1:6" s="38" customFormat="1" ht="15" customHeight="1" x14ac:dyDescent="0.35">
      <c r="A47" s="65" t="s">
        <v>232</v>
      </c>
      <c r="B47" s="81">
        <v>2</v>
      </c>
      <c r="C47" s="81">
        <v>0</v>
      </c>
      <c r="D47" s="81">
        <v>2</v>
      </c>
      <c r="E47" s="81">
        <v>0</v>
      </c>
      <c r="F47" s="81">
        <v>0</v>
      </c>
    </row>
    <row r="48" spans="1:6" s="38" customFormat="1" ht="15" customHeight="1" x14ac:dyDescent="0.35">
      <c r="A48" s="60" t="s">
        <v>62</v>
      </c>
      <c r="B48" s="89">
        <v>2</v>
      </c>
      <c r="C48" s="89">
        <v>1</v>
      </c>
      <c r="D48" s="89">
        <v>1</v>
      </c>
      <c r="E48" s="89">
        <v>0</v>
      </c>
      <c r="F48" s="89">
        <v>1</v>
      </c>
    </row>
    <row r="49" spans="1:12" s="38" customFormat="1" ht="15" customHeight="1" x14ac:dyDescent="0.35">
      <c r="A49" s="65" t="s">
        <v>233</v>
      </c>
      <c r="B49" s="81">
        <v>2</v>
      </c>
      <c r="C49" s="81">
        <v>1</v>
      </c>
      <c r="D49" s="81">
        <v>1</v>
      </c>
      <c r="E49" s="81">
        <v>0</v>
      </c>
      <c r="F49" s="81">
        <v>1</v>
      </c>
    </row>
    <row r="50" spans="1:12" s="38" customFormat="1" ht="15" customHeight="1" x14ac:dyDescent="0.35">
      <c r="A50" s="60" t="s">
        <v>151</v>
      </c>
      <c r="B50" s="89">
        <v>2</v>
      </c>
      <c r="C50" s="89">
        <v>0</v>
      </c>
      <c r="D50" s="89">
        <v>2</v>
      </c>
      <c r="E50" s="89">
        <v>1</v>
      </c>
      <c r="F50" s="89">
        <v>0</v>
      </c>
    </row>
    <row r="51" spans="1:12" s="38" customFormat="1" ht="15" customHeight="1" x14ac:dyDescent="0.35">
      <c r="A51" s="65" t="s">
        <v>232</v>
      </c>
      <c r="B51" s="81">
        <v>2</v>
      </c>
      <c r="C51" s="81">
        <v>0</v>
      </c>
      <c r="D51" s="81">
        <v>2</v>
      </c>
      <c r="E51" s="81">
        <v>1</v>
      </c>
      <c r="F51" s="81">
        <v>0</v>
      </c>
    </row>
    <row r="52" spans="1:12" s="38" customFormat="1" ht="15" customHeight="1" x14ac:dyDescent="0.35">
      <c r="A52" s="60" t="s">
        <v>131</v>
      </c>
      <c r="B52" s="89">
        <v>2</v>
      </c>
      <c r="C52" s="89">
        <v>0</v>
      </c>
      <c r="D52" s="89">
        <v>2</v>
      </c>
      <c r="E52" s="89">
        <v>1</v>
      </c>
      <c r="F52" s="89">
        <v>0</v>
      </c>
    </row>
    <row r="53" spans="1:12" s="38" customFormat="1" ht="15" customHeight="1" x14ac:dyDescent="0.35">
      <c r="A53" s="65" t="s">
        <v>233</v>
      </c>
      <c r="B53" s="81">
        <v>2</v>
      </c>
      <c r="C53" s="81">
        <v>0</v>
      </c>
      <c r="D53" s="81">
        <v>2</v>
      </c>
      <c r="E53" s="81">
        <v>1</v>
      </c>
      <c r="F53" s="81">
        <v>0</v>
      </c>
    </row>
    <row r="54" spans="1:12" s="38" customFormat="1" ht="15" customHeight="1" x14ac:dyDescent="0.35">
      <c r="A54" s="66" t="s">
        <v>353</v>
      </c>
      <c r="B54" s="81">
        <v>5</v>
      </c>
      <c r="C54" s="81">
        <v>0</v>
      </c>
      <c r="D54" s="81">
        <v>5</v>
      </c>
      <c r="E54" s="81">
        <v>1</v>
      </c>
      <c r="F54" s="81">
        <v>0</v>
      </c>
      <c r="H54" s="110"/>
      <c r="I54" s="110"/>
      <c r="J54" s="110"/>
      <c r="K54" s="110"/>
      <c r="L54" s="110"/>
    </row>
    <row r="55" spans="1:12" s="38" customFormat="1" ht="15" customHeight="1" x14ac:dyDescent="0.35">
      <c r="A55" s="67" t="s">
        <v>354</v>
      </c>
      <c r="B55" s="81">
        <v>4</v>
      </c>
      <c r="C55" s="81">
        <v>0</v>
      </c>
      <c r="D55" s="81">
        <v>4</v>
      </c>
      <c r="E55" s="81">
        <v>0</v>
      </c>
      <c r="F55" s="81">
        <v>0</v>
      </c>
      <c r="H55" s="110"/>
      <c r="I55" s="110"/>
      <c r="J55" s="110"/>
      <c r="K55" s="110"/>
      <c r="L55" s="110"/>
    </row>
    <row r="56" spans="1:12" s="38" customFormat="1" ht="15" customHeight="1" x14ac:dyDescent="0.35">
      <c r="A56" s="67" t="s">
        <v>355</v>
      </c>
      <c r="B56" s="81">
        <v>1</v>
      </c>
      <c r="C56" s="81">
        <v>0</v>
      </c>
      <c r="D56" s="81">
        <v>1</v>
      </c>
      <c r="E56" s="81">
        <v>1</v>
      </c>
      <c r="F56" s="81">
        <v>0</v>
      </c>
      <c r="H56" s="110"/>
      <c r="I56" s="110"/>
      <c r="J56" s="110"/>
      <c r="K56" s="110"/>
      <c r="L56" s="110"/>
    </row>
    <row r="57" spans="1:12" s="38" customFormat="1" ht="15" customHeight="1" x14ac:dyDescent="0.35">
      <c r="A57" s="60" t="s">
        <v>64</v>
      </c>
      <c r="B57" s="89">
        <v>28</v>
      </c>
      <c r="C57" s="89">
        <v>3</v>
      </c>
      <c r="D57" s="89">
        <v>24</v>
      </c>
      <c r="E57" s="89">
        <v>5</v>
      </c>
      <c r="F57" s="89">
        <v>4</v>
      </c>
    </row>
    <row r="58" spans="1:12" s="38" customFormat="1" ht="15" customHeight="1" x14ac:dyDescent="0.35">
      <c r="A58" s="65" t="s">
        <v>232</v>
      </c>
      <c r="B58" s="81">
        <v>26</v>
      </c>
      <c r="C58" s="81">
        <v>3</v>
      </c>
      <c r="D58" s="81">
        <v>22</v>
      </c>
      <c r="E58" s="81">
        <v>5</v>
      </c>
      <c r="F58" s="81">
        <v>4</v>
      </c>
    </row>
    <row r="59" spans="1:12" s="38" customFormat="1" ht="15" customHeight="1" x14ac:dyDescent="0.35">
      <c r="A59" s="65" t="s">
        <v>233</v>
      </c>
      <c r="B59" s="81">
        <v>2</v>
      </c>
      <c r="C59" s="81">
        <v>0</v>
      </c>
      <c r="D59" s="81">
        <v>2</v>
      </c>
      <c r="E59" s="81">
        <v>0</v>
      </c>
      <c r="F59" s="81">
        <v>0</v>
      </c>
    </row>
    <row r="60" spans="1:12" s="38" customFormat="1" ht="15" customHeight="1" x14ac:dyDescent="0.35">
      <c r="A60" s="60" t="s">
        <v>261</v>
      </c>
      <c r="B60" s="89">
        <v>55</v>
      </c>
      <c r="C60" s="89">
        <v>4</v>
      </c>
      <c r="D60" s="89">
        <v>45</v>
      </c>
      <c r="E60" s="89">
        <v>12</v>
      </c>
      <c r="F60" s="89">
        <v>10</v>
      </c>
    </row>
    <row r="61" spans="1:12" s="38" customFormat="1" ht="15" customHeight="1" x14ac:dyDescent="0.35">
      <c r="A61" s="65" t="s">
        <v>232</v>
      </c>
      <c r="B61" s="81">
        <v>52</v>
      </c>
      <c r="C61" s="81">
        <v>4</v>
      </c>
      <c r="D61" s="81">
        <v>42</v>
      </c>
      <c r="E61" s="81">
        <v>12</v>
      </c>
      <c r="F61" s="81">
        <v>10</v>
      </c>
    </row>
    <row r="62" spans="1:12" s="38" customFormat="1" ht="15" customHeight="1" x14ac:dyDescent="0.35">
      <c r="A62" s="65" t="s">
        <v>233</v>
      </c>
      <c r="B62" s="81">
        <v>3</v>
      </c>
      <c r="C62" s="81">
        <v>0</v>
      </c>
      <c r="D62" s="81">
        <v>3</v>
      </c>
      <c r="E62" s="81">
        <v>0</v>
      </c>
      <c r="F62" s="81">
        <v>0</v>
      </c>
    </row>
    <row r="63" spans="1:12" s="38" customFormat="1" ht="15" customHeight="1" x14ac:dyDescent="0.35">
      <c r="A63" s="60" t="s">
        <v>236</v>
      </c>
      <c r="B63" s="89">
        <v>588</v>
      </c>
      <c r="C63" s="89">
        <v>44</v>
      </c>
      <c r="D63" s="89">
        <v>507</v>
      </c>
      <c r="E63" s="89">
        <v>139</v>
      </c>
      <c r="F63" s="89">
        <v>81</v>
      </c>
    </row>
    <row r="64" spans="1:12" s="38" customFormat="1" ht="15.75" customHeight="1" x14ac:dyDescent="0.35">
      <c r="A64" s="65" t="s">
        <v>232</v>
      </c>
      <c r="B64" s="81">
        <v>554</v>
      </c>
      <c r="C64" s="81">
        <v>41</v>
      </c>
      <c r="D64" s="81">
        <v>476</v>
      </c>
      <c r="E64" s="81">
        <v>130</v>
      </c>
      <c r="F64" s="81">
        <v>78</v>
      </c>
    </row>
    <row r="65" spans="1:6" s="38" customFormat="1" ht="15" customHeight="1" x14ac:dyDescent="0.35">
      <c r="A65" s="65" t="s">
        <v>233</v>
      </c>
      <c r="B65" s="81">
        <v>34</v>
      </c>
      <c r="C65" s="81">
        <v>3</v>
      </c>
      <c r="D65" s="81">
        <v>31</v>
      </c>
      <c r="E65" s="81">
        <v>9</v>
      </c>
      <c r="F65" s="81">
        <v>3</v>
      </c>
    </row>
    <row r="66" spans="1:6" s="38" customFormat="1" ht="15" customHeight="1" x14ac:dyDescent="0.35">
      <c r="A66" s="60" t="s">
        <v>147</v>
      </c>
      <c r="B66" s="89">
        <v>1</v>
      </c>
      <c r="C66" s="89">
        <v>0</v>
      </c>
      <c r="D66" s="89">
        <v>1</v>
      </c>
      <c r="E66" s="89">
        <v>1</v>
      </c>
      <c r="F66" s="89">
        <v>0</v>
      </c>
    </row>
    <row r="67" spans="1:6" s="38" customFormat="1" ht="15" customHeight="1" x14ac:dyDescent="0.35">
      <c r="A67" s="65" t="s">
        <v>233</v>
      </c>
      <c r="B67" s="81">
        <v>1</v>
      </c>
      <c r="C67" s="81">
        <v>0</v>
      </c>
      <c r="D67" s="81">
        <v>1</v>
      </c>
      <c r="E67" s="81">
        <v>1</v>
      </c>
      <c r="F67" s="81">
        <v>0</v>
      </c>
    </row>
    <row r="68" spans="1:6" s="38" customFormat="1" ht="15" customHeight="1" x14ac:dyDescent="0.35">
      <c r="A68" s="60" t="s">
        <v>262</v>
      </c>
      <c r="B68" s="89">
        <v>1</v>
      </c>
      <c r="C68" s="89">
        <v>0</v>
      </c>
      <c r="D68" s="89">
        <v>1</v>
      </c>
      <c r="E68" s="89">
        <v>0</v>
      </c>
      <c r="F68" s="89">
        <v>0</v>
      </c>
    </row>
    <row r="69" spans="1:6" s="38" customFormat="1" ht="15" customHeight="1" x14ac:dyDescent="0.35">
      <c r="A69" s="65" t="s">
        <v>233</v>
      </c>
      <c r="B69" s="81">
        <v>1</v>
      </c>
      <c r="C69" s="81">
        <v>0</v>
      </c>
      <c r="D69" s="81">
        <v>1</v>
      </c>
      <c r="E69" s="81">
        <v>0</v>
      </c>
      <c r="F69" s="81">
        <v>0</v>
      </c>
    </row>
    <row r="70" spans="1:6" s="38" customFormat="1" ht="15" customHeight="1" x14ac:dyDescent="0.35">
      <c r="A70" s="60" t="s">
        <v>178</v>
      </c>
      <c r="B70" s="89">
        <v>5</v>
      </c>
      <c r="C70" s="89">
        <v>0</v>
      </c>
      <c r="D70" s="89">
        <v>5</v>
      </c>
      <c r="E70" s="89">
        <v>1</v>
      </c>
      <c r="F70" s="89">
        <v>0</v>
      </c>
    </row>
    <row r="71" spans="1:6" s="38" customFormat="1" ht="15" customHeight="1" x14ac:dyDescent="0.35">
      <c r="A71" s="65" t="s">
        <v>232</v>
      </c>
      <c r="B71" s="81">
        <v>3</v>
      </c>
      <c r="C71" s="81">
        <v>0</v>
      </c>
      <c r="D71" s="81">
        <v>3</v>
      </c>
      <c r="E71" s="81">
        <v>0</v>
      </c>
      <c r="F71" s="81">
        <v>0</v>
      </c>
    </row>
    <row r="72" spans="1:6" s="38" customFormat="1" ht="15" customHeight="1" x14ac:dyDescent="0.35">
      <c r="A72" s="65" t="s">
        <v>233</v>
      </c>
      <c r="B72" s="81">
        <v>2</v>
      </c>
      <c r="C72" s="81">
        <v>0</v>
      </c>
      <c r="D72" s="81">
        <v>2</v>
      </c>
      <c r="E72" s="81">
        <v>1</v>
      </c>
      <c r="F72" s="81">
        <v>0</v>
      </c>
    </row>
    <row r="73" spans="1:6" s="38" customFormat="1" ht="15" customHeight="1" x14ac:dyDescent="0.35">
      <c r="A73" s="60" t="s">
        <v>65</v>
      </c>
      <c r="B73" s="89">
        <v>8</v>
      </c>
      <c r="C73" s="89">
        <v>0</v>
      </c>
      <c r="D73" s="89">
        <v>8</v>
      </c>
      <c r="E73" s="89">
        <v>2</v>
      </c>
      <c r="F73" s="89">
        <v>0</v>
      </c>
    </row>
    <row r="74" spans="1:6" s="38" customFormat="1" ht="15" customHeight="1" x14ac:dyDescent="0.35">
      <c r="A74" s="65" t="s">
        <v>232</v>
      </c>
      <c r="B74" s="81">
        <v>8</v>
      </c>
      <c r="C74" s="81">
        <v>0</v>
      </c>
      <c r="D74" s="81">
        <v>8</v>
      </c>
      <c r="E74" s="81">
        <v>2</v>
      </c>
      <c r="F74" s="81">
        <v>0</v>
      </c>
    </row>
    <row r="75" spans="1:6" s="38" customFormat="1" ht="15" customHeight="1" x14ac:dyDescent="0.35">
      <c r="A75" s="60" t="s">
        <v>243</v>
      </c>
      <c r="B75" s="89">
        <v>1</v>
      </c>
      <c r="C75" s="89">
        <v>0</v>
      </c>
      <c r="D75" s="89">
        <v>1</v>
      </c>
      <c r="E75" s="89">
        <v>1</v>
      </c>
      <c r="F75" s="89">
        <v>0</v>
      </c>
    </row>
    <row r="76" spans="1:6" s="38" customFormat="1" ht="15" customHeight="1" x14ac:dyDescent="0.35">
      <c r="A76" s="65" t="s">
        <v>233</v>
      </c>
      <c r="B76" s="81">
        <v>1</v>
      </c>
      <c r="C76" s="81">
        <v>0</v>
      </c>
      <c r="D76" s="81">
        <v>1</v>
      </c>
      <c r="E76" s="81">
        <v>1</v>
      </c>
      <c r="F76" s="81">
        <v>0</v>
      </c>
    </row>
    <row r="77" spans="1:6" s="38" customFormat="1" ht="15" customHeight="1" x14ac:dyDescent="0.35">
      <c r="A77" s="60" t="s">
        <v>67</v>
      </c>
      <c r="B77" s="89">
        <v>17</v>
      </c>
      <c r="C77" s="89">
        <v>2</v>
      </c>
      <c r="D77" s="89">
        <v>14</v>
      </c>
      <c r="E77" s="89">
        <v>2</v>
      </c>
      <c r="F77" s="89">
        <v>3</v>
      </c>
    </row>
    <row r="78" spans="1:6" s="38" customFormat="1" ht="15" customHeight="1" x14ac:dyDescent="0.35">
      <c r="A78" s="65" t="s">
        <v>232</v>
      </c>
      <c r="B78" s="81">
        <v>16</v>
      </c>
      <c r="C78" s="81">
        <v>2</v>
      </c>
      <c r="D78" s="81">
        <v>13</v>
      </c>
      <c r="E78" s="81">
        <v>2</v>
      </c>
      <c r="F78" s="81">
        <v>3</v>
      </c>
    </row>
    <row r="79" spans="1:6" s="38" customFormat="1" ht="15" customHeight="1" x14ac:dyDescent="0.35">
      <c r="A79" s="65" t="s">
        <v>233</v>
      </c>
      <c r="B79" s="81">
        <v>1</v>
      </c>
      <c r="C79" s="81">
        <v>0</v>
      </c>
      <c r="D79" s="81">
        <v>1</v>
      </c>
      <c r="E79" s="81">
        <v>0</v>
      </c>
      <c r="F79" s="81">
        <v>0</v>
      </c>
    </row>
    <row r="80" spans="1:6" s="38" customFormat="1" ht="15" customHeight="1" x14ac:dyDescent="0.35">
      <c r="A80" s="60" t="s">
        <v>70</v>
      </c>
      <c r="B80" s="89">
        <v>1</v>
      </c>
      <c r="C80" s="89">
        <v>0</v>
      </c>
      <c r="D80" s="89">
        <v>1</v>
      </c>
      <c r="E80" s="89">
        <v>0</v>
      </c>
      <c r="F80" s="89">
        <v>0</v>
      </c>
    </row>
    <row r="81" spans="1:6" s="38" customFormat="1" ht="15" customHeight="1" x14ac:dyDescent="0.35">
      <c r="A81" s="65" t="s">
        <v>233</v>
      </c>
      <c r="B81" s="81">
        <v>1</v>
      </c>
      <c r="C81" s="81">
        <v>0</v>
      </c>
      <c r="D81" s="81">
        <v>1</v>
      </c>
      <c r="E81" s="81">
        <v>0</v>
      </c>
      <c r="F81" s="81">
        <v>0</v>
      </c>
    </row>
    <row r="82" spans="1:6" s="38" customFormat="1" ht="30" customHeight="1" x14ac:dyDescent="0.35">
      <c r="A82" s="191" t="s">
        <v>361</v>
      </c>
      <c r="B82" s="89">
        <v>1</v>
      </c>
      <c r="C82" s="89">
        <v>0</v>
      </c>
      <c r="D82" s="89">
        <v>1</v>
      </c>
      <c r="E82" s="89">
        <v>0</v>
      </c>
      <c r="F82" s="89">
        <v>0</v>
      </c>
    </row>
    <row r="83" spans="1:6" s="38" customFormat="1" ht="15" customHeight="1" x14ac:dyDescent="0.35">
      <c r="A83" s="65" t="s">
        <v>232</v>
      </c>
      <c r="B83" s="81">
        <v>1</v>
      </c>
      <c r="C83" s="81">
        <v>0</v>
      </c>
      <c r="D83" s="81">
        <v>1</v>
      </c>
      <c r="E83" s="81">
        <v>0</v>
      </c>
      <c r="F83" s="81">
        <v>0</v>
      </c>
    </row>
    <row r="84" spans="1:6" s="38" customFormat="1" ht="15" customHeight="1" x14ac:dyDescent="0.35">
      <c r="A84" s="60" t="s">
        <v>288</v>
      </c>
      <c r="B84" s="89">
        <v>9</v>
      </c>
      <c r="C84" s="89">
        <v>0</v>
      </c>
      <c r="D84" s="89">
        <v>9</v>
      </c>
      <c r="E84" s="89">
        <v>1</v>
      </c>
      <c r="F84" s="89">
        <v>0</v>
      </c>
    </row>
    <row r="85" spans="1:6" s="38" customFormat="1" ht="15" customHeight="1" x14ac:dyDescent="0.35">
      <c r="A85" s="65" t="s">
        <v>232</v>
      </c>
      <c r="B85" s="81">
        <v>6</v>
      </c>
      <c r="C85" s="81">
        <v>0</v>
      </c>
      <c r="D85" s="81">
        <v>6</v>
      </c>
      <c r="E85" s="81">
        <v>1</v>
      </c>
      <c r="F85" s="81">
        <v>0</v>
      </c>
    </row>
    <row r="86" spans="1:6" s="38" customFormat="1" ht="15" customHeight="1" x14ac:dyDescent="0.35">
      <c r="A86" s="65" t="s">
        <v>233</v>
      </c>
      <c r="B86" s="81">
        <v>3</v>
      </c>
      <c r="C86" s="81">
        <v>0</v>
      </c>
      <c r="D86" s="81">
        <v>3</v>
      </c>
      <c r="E86" s="81">
        <v>0</v>
      </c>
      <c r="F86" s="81">
        <v>0</v>
      </c>
    </row>
    <row r="87" spans="1:6" s="38" customFormat="1" ht="15" customHeight="1" x14ac:dyDescent="0.35">
      <c r="A87" s="60" t="s">
        <v>289</v>
      </c>
      <c r="B87" s="89">
        <v>3</v>
      </c>
      <c r="C87" s="89">
        <v>0</v>
      </c>
      <c r="D87" s="89">
        <v>3</v>
      </c>
      <c r="E87" s="89">
        <v>0</v>
      </c>
      <c r="F87" s="89">
        <v>0</v>
      </c>
    </row>
    <row r="88" spans="1:6" s="38" customFormat="1" ht="15" customHeight="1" x14ac:dyDescent="0.35">
      <c r="A88" s="65" t="s">
        <v>232</v>
      </c>
      <c r="B88" s="81">
        <v>3</v>
      </c>
      <c r="C88" s="81">
        <v>0</v>
      </c>
      <c r="D88" s="81">
        <v>3</v>
      </c>
      <c r="E88" s="81">
        <v>0</v>
      </c>
      <c r="F88" s="81">
        <v>0</v>
      </c>
    </row>
    <row r="89" spans="1:6" s="38" customFormat="1" ht="15" customHeight="1" x14ac:dyDescent="0.35">
      <c r="A89" s="60" t="s">
        <v>237</v>
      </c>
      <c r="B89" s="89">
        <v>4</v>
      </c>
      <c r="C89" s="89">
        <v>0</v>
      </c>
      <c r="D89" s="89">
        <v>4</v>
      </c>
      <c r="E89" s="89">
        <v>2</v>
      </c>
      <c r="F89" s="89">
        <v>0</v>
      </c>
    </row>
    <row r="90" spans="1:6" s="38" customFormat="1" ht="15" customHeight="1" x14ac:dyDescent="0.35">
      <c r="A90" s="65" t="s">
        <v>232</v>
      </c>
      <c r="B90" s="81">
        <v>3</v>
      </c>
      <c r="C90" s="81">
        <v>0</v>
      </c>
      <c r="D90" s="81">
        <v>3</v>
      </c>
      <c r="E90" s="81">
        <v>1</v>
      </c>
      <c r="F90" s="81">
        <v>0</v>
      </c>
    </row>
    <row r="91" spans="1:6" s="38" customFormat="1" ht="15" customHeight="1" x14ac:dyDescent="0.35">
      <c r="A91" s="65" t="s">
        <v>233</v>
      </c>
      <c r="B91" s="81">
        <v>1</v>
      </c>
      <c r="C91" s="81">
        <v>0</v>
      </c>
      <c r="D91" s="81">
        <v>1</v>
      </c>
      <c r="E91" s="81">
        <v>1</v>
      </c>
      <c r="F91" s="81">
        <v>0</v>
      </c>
    </row>
    <row r="92" spans="1:6" s="38" customFormat="1" ht="15" customHeight="1" x14ac:dyDescent="0.35">
      <c r="A92" s="60" t="s">
        <v>72</v>
      </c>
      <c r="B92" s="89">
        <v>4</v>
      </c>
      <c r="C92" s="89">
        <v>0</v>
      </c>
      <c r="D92" s="89">
        <v>4</v>
      </c>
      <c r="E92" s="89">
        <v>0</v>
      </c>
      <c r="F92" s="89">
        <v>0</v>
      </c>
    </row>
    <row r="93" spans="1:6" s="38" customFormat="1" ht="15" customHeight="1" x14ac:dyDescent="0.35">
      <c r="A93" s="65" t="s">
        <v>232</v>
      </c>
      <c r="B93" s="81">
        <v>2</v>
      </c>
      <c r="C93" s="81">
        <v>0</v>
      </c>
      <c r="D93" s="81">
        <v>2</v>
      </c>
      <c r="E93" s="81">
        <v>0</v>
      </c>
      <c r="F93" s="81">
        <v>0</v>
      </c>
    </row>
    <row r="94" spans="1:6" s="38" customFormat="1" ht="15" customHeight="1" x14ac:dyDescent="0.35">
      <c r="A94" s="65" t="s">
        <v>233</v>
      </c>
      <c r="B94" s="81">
        <v>2</v>
      </c>
      <c r="C94" s="81">
        <v>0</v>
      </c>
      <c r="D94" s="81">
        <v>2</v>
      </c>
      <c r="E94" s="81">
        <v>0</v>
      </c>
      <c r="F94" s="81">
        <v>0</v>
      </c>
    </row>
    <row r="95" spans="1:6" s="38" customFormat="1" ht="15" customHeight="1" x14ac:dyDescent="0.35">
      <c r="A95" s="60" t="s">
        <v>238</v>
      </c>
      <c r="B95" s="89">
        <v>50</v>
      </c>
      <c r="C95" s="89">
        <v>0</v>
      </c>
      <c r="D95" s="89">
        <v>42</v>
      </c>
      <c r="E95" s="89">
        <v>1</v>
      </c>
      <c r="F95" s="89">
        <v>8</v>
      </c>
    </row>
    <row r="96" spans="1:6" s="38" customFormat="1" ht="15" customHeight="1" x14ac:dyDescent="0.35">
      <c r="A96" s="65" t="s">
        <v>232</v>
      </c>
      <c r="B96" s="81">
        <v>46</v>
      </c>
      <c r="C96" s="81">
        <v>0</v>
      </c>
      <c r="D96" s="81">
        <v>39</v>
      </c>
      <c r="E96" s="81">
        <v>1</v>
      </c>
      <c r="F96" s="81">
        <v>7</v>
      </c>
    </row>
    <row r="97" spans="1:6" s="38" customFormat="1" ht="15" customHeight="1" x14ac:dyDescent="0.35">
      <c r="A97" s="65" t="s">
        <v>233</v>
      </c>
      <c r="B97" s="81">
        <v>4</v>
      </c>
      <c r="C97" s="81">
        <v>0</v>
      </c>
      <c r="D97" s="81">
        <v>3</v>
      </c>
      <c r="E97" s="81">
        <v>0</v>
      </c>
      <c r="F97" s="81">
        <v>1</v>
      </c>
    </row>
    <row r="98" spans="1:6" s="38" customFormat="1" ht="15" customHeight="1" x14ac:dyDescent="0.35">
      <c r="A98" s="60" t="s">
        <v>202</v>
      </c>
      <c r="B98" s="89">
        <v>9</v>
      </c>
      <c r="C98" s="89">
        <v>0</v>
      </c>
      <c r="D98" s="89">
        <v>9</v>
      </c>
      <c r="E98" s="89">
        <v>1</v>
      </c>
      <c r="F98" s="89">
        <v>0</v>
      </c>
    </row>
    <row r="99" spans="1:6" s="38" customFormat="1" ht="15" customHeight="1" x14ac:dyDescent="0.35">
      <c r="A99" s="65" t="s">
        <v>232</v>
      </c>
      <c r="B99" s="81">
        <v>9</v>
      </c>
      <c r="C99" s="81">
        <v>0</v>
      </c>
      <c r="D99" s="81">
        <v>9</v>
      </c>
      <c r="E99" s="81">
        <v>1</v>
      </c>
      <c r="F99" s="81">
        <v>0</v>
      </c>
    </row>
    <row r="100" spans="1:6" s="38" customFormat="1" ht="15" customHeight="1" x14ac:dyDescent="0.35">
      <c r="A100" s="60" t="s">
        <v>76</v>
      </c>
      <c r="B100" s="89">
        <v>189</v>
      </c>
      <c r="C100" s="89">
        <v>8</v>
      </c>
      <c r="D100" s="89">
        <v>174</v>
      </c>
      <c r="E100" s="89">
        <v>67</v>
      </c>
      <c r="F100" s="89">
        <v>15</v>
      </c>
    </row>
    <row r="101" spans="1:6" s="38" customFormat="1" ht="15" customHeight="1" x14ac:dyDescent="0.35">
      <c r="A101" s="65" t="s">
        <v>232</v>
      </c>
      <c r="B101" s="81">
        <v>38</v>
      </c>
      <c r="C101" s="81">
        <v>0</v>
      </c>
      <c r="D101" s="81">
        <v>37</v>
      </c>
      <c r="E101" s="81">
        <v>9</v>
      </c>
      <c r="F101" s="81">
        <v>1</v>
      </c>
    </row>
    <row r="102" spans="1:6" s="38" customFormat="1" ht="15" customHeight="1" x14ac:dyDescent="0.35">
      <c r="A102" s="65" t="s">
        <v>233</v>
      </c>
      <c r="B102" s="81">
        <v>151</v>
      </c>
      <c r="C102" s="81">
        <v>8</v>
      </c>
      <c r="D102" s="81">
        <v>137</v>
      </c>
      <c r="E102" s="81">
        <v>58</v>
      </c>
      <c r="F102" s="81">
        <v>14</v>
      </c>
    </row>
    <row r="103" spans="1:6" s="38" customFormat="1" ht="15" customHeight="1" x14ac:dyDescent="0.35">
      <c r="A103" s="60" t="s">
        <v>152</v>
      </c>
      <c r="B103" s="89">
        <v>1</v>
      </c>
      <c r="C103" s="89">
        <v>0</v>
      </c>
      <c r="D103" s="89">
        <v>1</v>
      </c>
      <c r="E103" s="89">
        <v>0</v>
      </c>
      <c r="F103" s="89">
        <v>0</v>
      </c>
    </row>
    <row r="104" spans="1:6" s="38" customFormat="1" ht="15" customHeight="1" x14ac:dyDescent="0.35">
      <c r="A104" s="65" t="s">
        <v>232</v>
      </c>
      <c r="B104" s="81">
        <v>1</v>
      </c>
      <c r="C104" s="81">
        <v>0</v>
      </c>
      <c r="D104" s="81">
        <v>1</v>
      </c>
      <c r="E104" s="81">
        <v>0</v>
      </c>
      <c r="F104" s="81">
        <v>0</v>
      </c>
    </row>
    <row r="105" spans="1:6" s="38" customFormat="1" ht="15" customHeight="1" x14ac:dyDescent="0.35">
      <c r="A105" s="60" t="s">
        <v>153</v>
      </c>
      <c r="B105" s="89">
        <v>38</v>
      </c>
      <c r="C105" s="89">
        <v>3</v>
      </c>
      <c r="D105" s="89">
        <v>33</v>
      </c>
      <c r="E105" s="89">
        <v>9</v>
      </c>
      <c r="F105" s="89">
        <v>5</v>
      </c>
    </row>
    <row r="106" spans="1:6" s="38" customFormat="1" ht="15" customHeight="1" x14ac:dyDescent="0.35">
      <c r="A106" s="65" t="s">
        <v>232</v>
      </c>
      <c r="B106" s="81">
        <v>36</v>
      </c>
      <c r="C106" s="81">
        <v>3</v>
      </c>
      <c r="D106" s="81">
        <v>31</v>
      </c>
      <c r="E106" s="81">
        <v>9</v>
      </c>
      <c r="F106" s="81">
        <v>5</v>
      </c>
    </row>
    <row r="107" spans="1:6" s="38" customFormat="1" ht="15" customHeight="1" x14ac:dyDescent="0.35">
      <c r="A107" s="65" t="s">
        <v>233</v>
      </c>
      <c r="B107" s="81">
        <v>2</v>
      </c>
      <c r="C107" s="81">
        <v>0</v>
      </c>
      <c r="D107" s="81">
        <v>2</v>
      </c>
      <c r="E107" s="81">
        <v>0</v>
      </c>
      <c r="F107" s="81">
        <v>0</v>
      </c>
    </row>
    <row r="108" spans="1:6" s="38" customFormat="1" ht="15" customHeight="1" x14ac:dyDescent="0.35">
      <c r="A108" s="60" t="s">
        <v>191</v>
      </c>
      <c r="B108" s="89">
        <v>15</v>
      </c>
      <c r="C108" s="89">
        <v>0</v>
      </c>
      <c r="D108" s="89">
        <v>14</v>
      </c>
      <c r="E108" s="89">
        <v>4</v>
      </c>
      <c r="F108" s="89">
        <v>1</v>
      </c>
    </row>
    <row r="109" spans="1:6" s="38" customFormat="1" ht="15" customHeight="1" x14ac:dyDescent="0.35">
      <c r="A109" s="65" t="s">
        <v>232</v>
      </c>
      <c r="B109" s="81">
        <v>14</v>
      </c>
      <c r="C109" s="81">
        <v>0</v>
      </c>
      <c r="D109" s="81">
        <v>13</v>
      </c>
      <c r="E109" s="81">
        <v>4</v>
      </c>
      <c r="F109" s="81">
        <v>1</v>
      </c>
    </row>
    <row r="110" spans="1:6" s="38" customFormat="1" ht="15" customHeight="1" x14ac:dyDescent="0.35">
      <c r="A110" s="65" t="s">
        <v>233</v>
      </c>
      <c r="B110" s="81">
        <v>1</v>
      </c>
      <c r="C110" s="81">
        <v>0</v>
      </c>
      <c r="D110" s="81">
        <v>1</v>
      </c>
      <c r="E110" s="81">
        <v>0</v>
      </c>
      <c r="F110" s="81">
        <v>0</v>
      </c>
    </row>
    <row r="111" spans="1:6" s="38" customFormat="1" ht="15" customHeight="1" x14ac:dyDescent="0.35">
      <c r="A111" s="60" t="s">
        <v>192</v>
      </c>
      <c r="B111" s="89">
        <v>21</v>
      </c>
      <c r="C111" s="89">
        <v>3</v>
      </c>
      <c r="D111" s="89">
        <v>14</v>
      </c>
      <c r="E111" s="89">
        <v>1</v>
      </c>
      <c r="F111" s="89">
        <v>7</v>
      </c>
    </row>
    <row r="112" spans="1:6" s="38" customFormat="1" ht="15" customHeight="1" x14ac:dyDescent="0.35">
      <c r="A112" s="65" t="s">
        <v>232</v>
      </c>
      <c r="B112" s="81">
        <v>19</v>
      </c>
      <c r="C112" s="81">
        <v>2</v>
      </c>
      <c r="D112" s="81">
        <v>13</v>
      </c>
      <c r="E112" s="81">
        <v>1</v>
      </c>
      <c r="F112" s="81">
        <v>6</v>
      </c>
    </row>
    <row r="113" spans="1:6" s="38" customFormat="1" ht="15" customHeight="1" x14ac:dyDescent="0.35">
      <c r="A113" s="65" t="s">
        <v>233</v>
      </c>
      <c r="B113" s="81">
        <v>2</v>
      </c>
      <c r="C113" s="81">
        <v>1</v>
      </c>
      <c r="D113" s="81">
        <v>1</v>
      </c>
      <c r="E113" s="81">
        <v>0</v>
      </c>
      <c r="F113" s="81">
        <v>1</v>
      </c>
    </row>
    <row r="114" spans="1:6" s="38" customFormat="1" ht="15" customHeight="1" x14ac:dyDescent="0.35">
      <c r="A114" s="60" t="s">
        <v>78</v>
      </c>
      <c r="B114" s="89">
        <v>23</v>
      </c>
      <c r="C114" s="89">
        <v>5</v>
      </c>
      <c r="D114" s="89">
        <v>17</v>
      </c>
      <c r="E114" s="89">
        <v>0</v>
      </c>
      <c r="F114" s="89">
        <v>6</v>
      </c>
    </row>
    <row r="115" spans="1:6" s="38" customFormat="1" ht="15" customHeight="1" x14ac:dyDescent="0.35">
      <c r="A115" s="65" t="s">
        <v>232</v>
      </c>
      <c r="B115" s="81">
        <v>15</v>
      </c>
      <c r="C115" s="81">
        <v>4</v>
      </c>
      <c r="D115" s="81">
        <v>11</v>
      </c>
      <c r="E115" s="81">
        <v>0</v>
      </c>
      <c r="F115" s="81">
        <v>4</v>
      </c>
    </row>
    <row r="116" spans="1:6" s="38" customFormat="1" ht="15" customHeight="1" x14ac:dyDescent="0.35">
      <c r="A116" s="65" t="s">
        <v>233</v>
      </c>
      <c r="B116" s="81">
        <v>8</v>
      </c>
      <c r="C116" s="81">
        <v>1</v>
      </c>
      <c r="D116" s="81">
        <v>6</v>
      </c>
      <c r="E116" s="81">
        <v>0</v>
      </c>
      <c r="F116" s="81">
        <v>2</v>
      </c>
    </row>
    <row r="117" spans="1:6" s="38" customFormat="1" ht="15" customHeight="1" x14ac:dyDescent="0.35">
      <c r="A117" s="60" t="s">
        <v>312</v>
      </c>
      <c r="B117" s="89">
        <v>3</v>
      </c>
      <c r="C117" s="89">
        <v>0</v>
      </c>
      <c r="D117" s="89">
        <v>3</v>
      </c>
      <c r="E117" s="89">
        <v>2</v>
      </c>
      <c r="F117" s="89">
        <v>0</v>
      </c>
    </row>
    <row r="118" spans="1:6" s="38" customFormat="1" ht="15" customHeight="1" x14ac:dyDescent="0.35">
      <c r="A118" s="65" t="s">
        <v>232</v>
      </c>
      <c r="B118" s="81">
        <v>1</v>
      </c>
      <c r="C118" s="81">
        <v>0</v>
      </c>
      <c r="D118" s="81">
        <v>1</v>
      </c>
      <c r="E118" s="81">
        <v>1</v>
      </c>
      <c r="F118" s="81">
        <v>0</v>
      </c>
    </row>
    <row r="119" spans="1:6" s="38" customFormat="1" ht="15" customHeight="1" x14ac:dyDescent="0.35">
      <c r="A119" s="65" t="s">
        <v>233</v>
      </c>
      <c r="B119" s="81">
        <v>2</v>
      </c>
      <c r="C119" s="81">
        <v>0</v>
      </c>
      <c r="D119" s="81">
        <v>2</v>
      </c>
      <c r="E119" s="81">
        <v>1</v>
      </c>
      <c r="F119" s="81">
        <v>0</v>
      </c>
    </row>
    <row r="120" spans="1:6" s="38" customFormat="1" ht="15" customHeight="1" x14ac:dyDescent="0.35">
      <c r="A120" s="60" t="s">
        <v>303</v>
      </c>
      <c r="B120" s="89">
        <v>1</v>
      </c>
      <c r="C120" s="89">
        <v>0</v>
      </c>
      <c r="D120" s="89">
        <v>1</v>
      </c>
      <c r="E120" s="89">
        <v>1</v>
      </c>
      <c r="F120" s="89">
        <v>0</v>
      </c>
    </row>
    <row r="121" spans="1:6" s="38" customFormat="1" ht="15" customHeight="1" x14ac:dyDescent="0.35">
      <c r="A121" s="65" t="s">
        <v>233</v>
      </c>
      <c r="B121" s="81">
        <v>1</v>
      </c>
      <c r="C121" s="81">
        <v>0</v>
      </c>
      <c r="D121" s="81">
        <v>1</v>
      </c>
      <c r="E121" s="81">
        <v>1</v>
      </c>
      <c r="F121" s="81">
        <v>0</v>
      </c>
    </row>
    <row r="122" spans="1:6" s="38" customFormat="1" ht="15" customHeight="1" x14ac:dyDescent="0.35">
      <c r="A122" s="60" t="s">
        <v>313</v>
      </c>
      <c r="B122" s="89">
        <v>3</v>
      </c>
      <c r="C122" s="89">
        <v>0</v>
      </c>
      <c r="D122" s="89">
        <v>3</v>
      </c>
      <c r="E122" s="89">
        <v>2</v>
      </c>
      <c r="F122" s="89">
        <v>0</v>
      </c>
    </row>
    <row r="123" spans="1:6" s="38" customFormat="1" ht="15" customHeight="1" x14ac:dyDescent="0.35">
      <c r="A123" s="65" t="s">
        <v>232</v>
      </c>
      <c r="B123" s="81">
        <v>2</v>
      </c>
      <c r="C123" s="81">
        <v>0</v>
      </c>
      <c r="D123" s="81">
        <v>2</v>
      </c>
      <c r="E123" s="81">
        <v>1</v>
      </c>
      <c r="F123" s="81">
        <v>0</v>
      </c>
    </row>
    <row r="124" spans="1:6" s="39" customFormat="1" ht="15" customHeight="1" x14ac:dyDescent="0.35">
      <c r="A124" s="65" t="s">
        <v>233</v>
      </c>
      <c r="B124" s="81">
        <v>1</v>
      </c>
      <c r="C124" s="81">
        <v>0</v>
      </c>
      <c r="D124" s="81">
        <v>1</v>
      </c>
      <c r="E124" s="81">
        <v>1</v>
      </c>
      <c r="F124" s="81">
        <v>0</v>
      </c>
    </row>
    <row r="125" spans="1:6" s="38" customFormat="1" ht="15" customHeight="1" x14ac:dyDescent="0.35">
      <c r="A125" s="60" t="s">
        <v>79</v>
      </c>
      <c r="B125" s="89">
        <v>6</v>
      </c>
      <c r="C125" s="89">
        <v>1</v>
      </c>
      <c r="D125" s="89">
        <v>4</v>
      </c>
      <c r="E125" s="89">
        <v>0</v>
      </c>
      <c r="F125" s="89">
        <v>2</v>
      </c>
    </row>
    <row r="126" spans="1:6" s="39" customFormat="1" ht="15" customHeight="1" x14ac:dyDescent="0.35">
      <c r="A126" s="65" t="s">
        <v>232</v>
      </c>
      <c r="B126" s="81">
        <v>3</v>
      </c>
      <c r="C126" s="81">
        <v>1</v>
      </c>
      <c r="D126" s="81">
        <v>2</v>
      </c>
      <c r="E126" s="81">
        <v>0</v>
      </c>
      <c r="F126" s="81">
        <v>1</v>
      </c>
    </row>
    <row r="127" spans="1:6" s="38" customFormat="1" ht="15" customHeight="1" x14ac:dyDescent="0.35">
      <c r="A127" s="65" t="s">
        <v>233</v>
      </c>
      <c r="B127" s="81">
        <v>3</v>
      </c>
      <c r="C127" s="81">
        <v>0</v>
      </c>
      <c r="D127" s="81">
        <v>2</v>
      </c>
      <c r="E127" s="81">
        <v>0</v>
      </c>
      <c r="F127" s="81">
        <v>1</v>
      </c>
    </row>
    <row r="128" spans="1:6" s="38" customFormat="1" ht="16.5" customHeight="1" x14ac:dyDescent="0.35">
      <c r="A128" s="60" t="s">
        <v>195</v>
      </c>
      <c r="B128" s="89">
        <v>1</v>
      </c>
      <c r="C128" s="89">
        <v>0</v>
      </c>
      <c r="D128" s="89">
        <v>1</v>
      </c>
      <c r="E128" s="89">
        <v>0</v>
      </c>
      <c r="F128" s="89">
        <v>0</v>
      </c>
    </row>
    <row r="129" spans="1:6" s="39" customFormat="1" ht="15" customHeight="1" x14ac:dyDescent="0.35">
      <c r="A129" s="65" t="s">
        <v>232</v>
      </c>
      <c r="B129" s="81">
        <v>1</v>
      </c>
      <c r="C129" s="81">
        <v>0</v>
      </c>
      <c r="D129" s="81">
        <v>1</v>
      </c>
      <c r="E129" s="81">
        <v>0</v>
      </c>
      <c r="F129" s="81">
        <v>0</v>
      </c>
    </row>
    <row r="130" spans="1:6" s="38" customFormat="1" ht="15" customHeight="1" x14ac:dyDescent="0.35">
      <c r="A130" s="60" t="s">
        <v>132</v>
      </c>
      <c r="B130" s="89">
        <v>24</v>
      </c>
      <c r="C130" s="89">
        <v>0</v>
      </c>
      <c r="D130" s="89">
        <v>24</v>
      </c>
      <c r="E130" s="89">
        <v>3</v>
      </c>
      <c r="F130" s="89">
        <v>0</v>
      </c>
    </row>
    <row r="131" spans="1:6" s="38" customFormat="1" ht="14.25" customHeight="1" x14ac:dyDescent="0.35">
      <c r="A131" s="65" t="s">
        <v>232</v>
      </c>
      <c r="B131" s="81">
        <v>16</v>
      </c>
      <c r="C131" s="81">
        <v>0</v>
      </c>
      <c r="D131" s="81">
        <v>16</v>
      </c>
      <c r="E131" s="81">
        <v>3</v>
      </c>
      <c r="F131" s="81">
        <v>0</v>
      </c>
    </row>
    <row r="132" spans="1:6" s="39" customFormat="1" ht="15" customHeight="1" x14ac:dyDescent="0.35">
      <c r="A132" s="65" t="s">
        <v>233</v>
      </c>
      <c r="B132" s="81">
        <v>8</v>
      </c>
      <c r="C132" s="81">
        <v>0</v>
      </c>
      <c r="D132" s="81">
        <v>8</v>
      </c>
      <c r="E132" s="81">
        <v>0</v>
      </c>
      <c r="F132" s="81">
        <v>0</v>
      </c>
    </row>
    <row r="133" spans="1:6" s="38" customFormat="1" ht="15" customHeight="1" x14ac:dyDescent="0.35">
      <c r="A133" s="60" t="s">
        <v>155</v>
      </c>
      <c r="B133" s="89">
        <v>11</v>
      </c>
      <c r="C133" s="89">
        <v>1</v>
      </c>
      <c r="D133" s="89">
        <v>10</v>
      </c>
      <c r="E133" s="89">
        <v>0</v>
      </c>
      <c r="F133" s="89">
        <v>1</v>
      </c>
    </row>
    <row r="134" spans="1:6" s="38" customFormat="1" ht="15" customHeight="1" x14ac:dyDescent="0.35">
      <c r="A134" s="65" t="s">
        <v>232</v>
      </c>
      <c r="B134" s="81">
        <v>9</v>
      </c>
      <c r="C134" s="81">
        <v>1</v>
      </c>
      <c r="D134" s="81">
        <v>8</v>
      </c>
      <c r="E134" s="81">
        <v>0</v>
      </c>
      <c r="F134" s="81">
        <v>1</v>
      </c>
    </row>
    <row r="135" spans="1:6" s="39" customFormat="1" ht="15" customHeight="1" x14ac:dyDescent="0.35">
      <c r="A135" s="65" t="s">
        <v>233</v>
      </c>
      <c r="B135" s="81">
        <v>2</v>
      </c>
      <c r="C135" s="81">
        <v>0</v>
      </c>
      <c r="D135" s="81">
        <v>2</v>
      </c>
      <c r="E135" s="81">
        <v>0</v>
      </c>
      <c r="F135" s="81">
        <v>0</v>
      </c>
    </row>
    <row r="136" spans="1:6" s="38" customFormat="1" ht="15" customHeight="1" x14ac:dyDescent="0.35">
      <c r="A136" s="60" t="s">
        <v>156</v>
      </c>
      <c r="B136" s="89">
        <v>6</v>
      </c>
      <c r="C136" s="89">
        <v>0</v>
      </c>
      <c r="D136" s="89">
        <v>6</v>
      </c>
      <c r="E136" s="89">
        <v>1</v>
      </c>
      <c r="F136" s="89">
        <v>0</v>
      </c>
    </row>
    <row r="137" spans="1:6" s="38" customFormat="1" ht="15" customHeight="1" x14ac:dyDescent="0.35">
      <c r="A137" s="65" t="s">
        <v>232</v>
      </c>
      <c r="B137" s="81">
        <v>5</v>
      </c>
      <c r="C137" s="81">
        <v>0</v>
      </c>
      <c r="D137" s="81">
        <v>5</v>
      </c>
      <c r="E137" s="81">
        <v>0</v>
      </c>
      <c r="F137" s="81">
        <v>0</v>
      </c>
    </row>
    <row r="138" spans="1:6" s="39" customFormat="1" ht="15" customHeight="1" x14ac:dyDescent="0.35">
      <c r="A138" s="65" t="s">
        <v>233</v>
      </c>
      <c r="B138" s="81">
        <v>1</v>
      </c>
      <c r="C138" s="81">
        <v>0</v>
      </c>
      <c r="D138" s="81">
        <v>1</v>
      </c>
      <c r="E138" s="81">
        <v>1</v>
      </c>
      <c r="F138" s="81">
        <v>0</v>
      </c>
    </row>
    <row r="139" spans="1:6" s="38" customFormat="1" ht="15" customHeight="1" x14ac:dyDescent="0.35">
      <c r="A139" s="60" t="s">
        <v>82</v>
      </c>
      <c r="B139" s="89">
        <v>86</v>
      </c>
      <c r="C139" s="89">
        <v>5</v>
      </c>
      <c r="D139" s="89">
        <v>67</v>
      </c>
      <c r="E139" s="89">
        <v>17</v>
      </c>
      <c r="F139" s="89">
        <v>19</v>
      </c>
    </row>
    <row r="140" spans="1:6" s="38" customFormat="1" ht="15" customHeight="1" x14ac:dyDescent="0.35">
      <c r="A140" s="65" t="s">
        <v>232</v>
      </c>
      <c r="B140" s="81">
        <v>82</v>
      </c>
      <c r="C140" s="81">
        <v>5</v>
      </c>
      <c r="D140" s="81">
        <v>63</v>
      </c>
      <c r="E140" s="81">
        <v>17</v>
      </c>
      <c r="F140" s="81">
        <v>19</v>
      </c>
    </row>
    <row r="141" spans="1:6" s="39" customFormat="1" ht="15" customHeight="1" x14ac:dyDescent="0.35">
      <c r="A141" s="65" t="s">
        <v>233</v>
      </c>
      <c r="B141" s="81">
        <v>4</v>
      </c>
      <c r="C141" s="81">
        <v>0</v>
      </c>
      <c r="D141" s="81">
        <v>4</v>
      </c>
      <c r="E141" s="81">
        <v>0</v>
      </c>
      <c r="F141" s="81">
        <v>0</v>
      </c>
    </row>
    <row r="142" spans="1:6" s="38" customFormat="1" ht="15" customHeight="1" x14ac:dyDescent="0.35">
      <c r="A142" s="60" t="s">
        <v>83</v>
      </c>
      <c r="B142" s="89">
        <v>52</v>
      </c>
      <c r="C142" s="89">
        <v>3</v>
      </c>
      <c r="D142" s="89">
        <v>45</v>
      </c>
      <c r="E142" s="89">
        <v>6</v>
      </c>
      <c r="F142" s="89">
        <v>7</v>
      </c>
    </row>
    <row r="143" spans="1:6" s="38" customFormat="1" ht="15" customHeight="1" x14ac:dyDescent="0.35">
      <c r="A143" s="65" t="s">
        <v>232</v>
      </c>
      <c r="B143" s="81">
        <v>45</v>
      </c>
      <c r="C143" s="81">
        <v>3</v>
      </c>
      <c r="D143" s="81">
        <v>38</v>
      </c>
      <c r="E143" s="81">
        <v>4</v>
      </c>
      <c r="F143" s="81">
        <v>7</v>
      </c>
    </row>
    <row r="144" spans="1:6" s="39" customFormat="1" ht="15" customHeight="1" x14ac:dyDescent="0.35">
      <c r="A144" s="65" t="s">
        <v>233</v>
      </c>
      <c r="B144" s="81">
        <v>7</v>
      </c>
      <c r="C144" s="81">
        <v>0</v>
      </c>
      <c r="D144" s="81">
        <v>7</v>
      </c>
      <c r="E144" s="81">
        <v>2</v>
      </c>
      <c r="F144" s="81">
        <v>0</v>
      </c>
    </row>
    <row r="145" spans="1:6" s="38" customFormat="1" ht="15" customHeight="1" x14ac:dyDescent="0.35">
      <c r="A145" s="60" t="s">
        <v>84</v>
      </c>
      <c r="B145" s="89">
        <v>75</v>
      </c>
      <c r="C145" s="89">
        <v>12</v>
      </c>
      <c r="D145" s="89">
        <v>56</v>
      </c>
      <c r="E145" s="89">
        <v>8</v>
      </c>
      <c r="F145" s="89">
        <v>19</v>
      </c>
    </row>
    <row r="146" spans="1:6" s="39" customFormat="1" ht="15" customHeight="1" x14ac:dyDescent="0.35">
      <c r="A146" s="65" t="s">
        <v>232</v>
      </c>
      <c r="B146" s="81">
        <v>61</v>
      </c>
      <c r="C146" s="81">
        <v>9</v>
      </c>
      <c r="D146" s="81">
        <v>46</v>
      </c>
      <c r="E146" s="81">
        <v>5</v>
      </c>
      <c r="F146" s="81">
        <v>15</v>
      </c>
    </row>
    <row r="147" spans="1:6" s="38" customFormat="1" ht="15" customHeight="1" x14ac:dyDescent="0.35">
      <c r="A147" s="65" t="s">
        <v>233</v>
      </c>
      <c r="B147" s="81">
        <v>14</v>
      </c>
      <c r="C147" s="81">
        <v>3</v>
      </c>
      <c r="D147" s="81">
        <v>10</v>
      </c>
      <c r="E147" s="81">
        <v>3</v>
      </c>
      <c r="F147" s="81">
        <v>4</v>
      </c>
    </row>
    <row r="148" spans="1:6" s="38" customFormat="1" ht="15" customHeight="1" x14ac:dyDescent="0.35">
      <c r="A148" s="60" t="s">
        <v>264</v>
      </c>
      <c r="B148" s="89">
        <v>12</v>
      </c>
      <c r="C148" s="89">
        <v>1</v>
      </c>
      <c r="D148" s="89">
        <v>10</v>
      </c>
      <c r="E148" s="89">
        <v>1</v>
      </c>
      <c r="F148" s="89">
        <v>2</v>
      </c>
    </row>
    <row r="149" spans="1:6" s="39" customFormat="1" ht="15" customHeight="1" x14ac:dyDescent="0.35">
      <c r="A149" s="65" t="s">
        <v>232</v>
      </c>
      <c r="B149" s="81">
        <v>9</v>
      </c>
      <c r="C149" s="81">
        <v>1</v>
      </c>
      <c r="D149" s="81">
        <v>7</v>
      </c>
      <c r="E149" s="81">
        <v>0</v>
      </c>
      <c r="F149" s="81">
        <v>2</v>
      </c>
    </row>
    <row r="150" spans="1:6" s="38" customFormat="1" ht="15" customHeight="1" x14ac:dyDescent="0.35">
      <c r="A150" s="65" t="s">
        <v>233</v>
      </c>
      <c r="B150" s="81">
        <v>3</v>
      </c>
      <c r="C150" s="81">
        <v>0</v>
      </c>
      <c r="D150" s="81">
        <v>3</v>
      </c>
      <c r="E150" s="81">
        <v>1</v>
      </c>
      <c r="F150" s="81">
        <v>0</v>
      </c>
    </row>
    <row r="151" spans="1:6" s="38" customFormat="1" ht="15" customHeight="1" x14ac:dyDescent="0.35">
      <c r="A151" s="60" t="s">
        <v>337</v>
      </c>
      <c r="B151" s="89">
        <v>1</v>
      </c>
      <c r="C151" s="89">
        <v>0</v>
      </c>
      <c r="D151" s="89">
        <v>1</v>
      </c>
      <c r="E151" s="89">
        <v>0</v>
      </c>
      <c r="F151" s="89">
        <v>0</v>
      </c>
    </row>
    <row r="152" spans="1:6" s="39" customFormat="1" ht="15" customHeight="1" x14ac:dyDescent="0.35">
      <c r="A152" s="65" t="s">
        <v>232</v>
      </c>
      <c r="B152" s="81">
        <v>1</v>
      </c>
      <c r="C152" s="81">
        <v>0</v>
      </c>
      <c r="D152" s="81">
        <v>1</v>
      </c>
      <c r="E152" s="81">
        <v>0</v>
      </c>
      <c r="F152" s="81">
        <v>0</v>
      </c>
    </row>
    <row r="153" spans="1:6" s="38" customFormat="1" ht="15" customHeight="1" x14ac:dyDescent="0.35">
      <c r="A153" s="60" t="s">
        <v>338</v>
      </c>
      <c r="B153" s="89">
        <v>1</v>
      </c>
      <c r="C153" s="89">
        <v>0</v>
      </c>
      <c r="D153" s="89">
        <v>1</v>
      </c>
      <c r="E153" s="89">
        <v>0</v>
      </c>
      <c r="F153" s="89">
        <v>0</v>
      </c>
    </row>
    <row r="154" spans="1:6" s="39" customFormat="1" ht="15" customHeight="1" x14ac:dyDescent="0.35">
      <c r="A154" s="65" t="s">
        <v>232</v>
      </c>
      <c r="B154" s="81">
        <v>1</v>
      </c>
      <c r="C154" s="81">
        <v>0</v>
      </c>
      <c r="D154" s="81">
        <v>1</v>
      </c>
      <c r="E154" s="81">
        <v>0</v>
      </c>
      <c r="F154" s="81">
        <v>0</v>
      </c>
    </row>
    <row r="155" spans="1:6" s="38" customFormat="1" ht="15" customHeight="1" x14ac:dyDescent="0.35">
      <c r="A155" s="60" t="s">
        <v>86</v>
      </c>
      <c r="B155" s="89">
        <v>15</v>
      </c>
      <c r="C155" s="89">
        <v>2</v>
      </c>
      <c r="D155" s="89">
        <v>10</v>
      </c>
      <c r="E155" s="89">
        <v>0</v>
      </c>
      <c r="F155" s="89">
        <v>5</v>
      </c>
    </row>
    <row r="156" spans="1:6" s="38" customFormat="1" ht="15" customHeight="1" x14ac:dyDescent="0.35">
      <c r="A156" s="65" t="s">
        <v>232</v>
      </c>
      <c r="B156" s="81">
        <v>14</v>
      </c>
      <c r="C156" s="81">
        <v>2</v>
      </c>
      <c r="D156" s="81">
        <v>9</v>
      </c>
      <c r="E156" s="81">
        <v>0</v>
      </c>
      <c r="F156" s="81">
        <v>5</v>
      </c>
    </row>
    <row r="157" spans="1:6" s="39" customFormat="1" ht="15" customHeight="1" x14ac:dyDescent="0.35">
      <c r="A157" s="65" t="s">
        <v>233</v>
      </c>
      <c r="B157" s="81">
        <v>1</v>
      </c>
      <c r="C157" s="81">
        <v>0</v>
      </c>
      <c r="D157" s="81">
        <v>1</v>
      </c>
      <c r="E157" s="81">
        <v>0</v>
      </c>
      <c r="F157" s="81">
        <v>0</v>
      </c>
    </row>
    <row r="158" spans="1:6" s="38" customFormat="1" ht="15" customHeight="1" x14ac:dyDescent="0.35">
      <c r="A158" s="60" t="s">
        <v>239</v>
      </c>
      <c r="B158" s="89">
        <v>46</v>
      </c>
      <c r="C158" s="89">
        <v>3</v>
      </c>
      <c r="D158" s="89">
        <v>43</v>
      </c>
      <c r="E158" s="89">
        <v>5</v>
      </c>
      <c r="F158" s="89">
        <v>3</v>
      </c>
    </row>
    <row r="159" spans="1:6" s="38" customFormat="1" ht="15" customHeight="1" x14ac:dyDescent="0.35">
      <c r="A159" s="65" t="s">
        <v>232</v>
      </c>
      <c r="B159" s="81">
        <v>28</v>
      </c>
      <c r="C159" s="81">
        <v>2</v>
      </c>
      <c r="D159" s="81">
        <v>26</v>
      </c>
      <c r="E159" s="81">
        <v>3</v>
      </c>
      <c r="F159" s="81">
        <v>2</v>
      </c>
    </row>
    <row r="160" spans="1:6" s="39" customFormat="1" ht="15" customHeight="1" x14ac:dyDescent="0.35">
      <c r="A160" s="65" t="s">
        <v>233</v>
      </c>
      <c r="B160" s="81">
        <v>18</v>
      </c>
      <c r="C160" s="81">
        <v>1</v>
      </c>
      <c r="D160" s="81">
        <v>17</v>
      </c>
      <c r="E160" s="81">
        <v>2</v>
      </c>
      <c r="F160" s="81">
        <v>1</v>
      </c>
    </row>
    <row r="161" spans="1:6" s="38" customFormat="1" ht="15" customHeight="1" x14ac:dyDescent="0.35">
      <c r="A161" s="60" t="s">
        <v>186</v>
      </c>
      <c r="B161" s="89">
        <v>2</v>
      </c>
      <c r="C161" s="89">
        <v>0</v>
      </c>
      <c r="D161" s="89">
        <v>2</v>
      </c>
      <c r="E161" s="89">
        <v>2</v>
      </c>
      <c r="F161" s="89">
        <v>0</v>
      </c>
    </row>
    <row r="162" spans="1:6" s="39" customFormat="1" ht="15" customHeight="1" x14ac:dyDescent="0.35">
      <c r="A162" s="65" t="s">
        <v>232</v>
      </c>
      <c r="B162" s="81">
        <v>2</v>
      </c>
      <c r="C162" s="81">
        <v>0</v>
      </c>
      <c r="D162" s="81">
        <v>2</v>
      </c>
      <c r="E162" s="81">
        <v>2</v>
      </c>
      <c r="F162" s="81">
        <v>0</v>
      </c>
    </row>
    <row r="163" spans="1:6" s="38" customFormat="1" ht="15" customHeight="1" x14ac:dyDescent="0.35">
      <c r="A163" s="60" t="s">
        <v>89</v>
      </c>
      <c r="B163" s="89">
        <v>109</v>
      </c>
      <c r="C163" s="89">
        <v>2</v>
      </c>
      <c r="D163" s="89">
        <v>98</v>
      </c>
      <c r="E163" s="89">
        <v>21</v>
      </c>
      <c r="F163" s="89">
        <v>11</v>
      </c>
    </row>
    <row r="164" spans="1:6" s="38" customFormat="1" ht="15" customHeight="1" x14ac:dyDescent="0.35">
      <c r="A164" s="65" t="s">
        <v>232</v>
      </c>
      <c r="B164" s="81">
        <v>109</v>
      </c>
      <c r="C164" s="81">
        <v>2</v>
      </c>
      <c r="D164" s="81">
        <v>98</v>
      </c>
      <c r="E164" s="81">
        <v>21</v>
      </c>
      <c r="F164" s="81">
        <v>11</v>
      </c>
    </row>
    <row r="165" spans="1:6" s="39" customFormat="1" ht="15" customHeight="1" x14ac:dyDescent="0.35">
      <c r="A165" s="60" t="s">
        <v>90</v>
      </c>
      <c r="B165" s="89">
        <v>330</v>
      </c>
      <c r="C165" s="89">
        <v>24</v>
      </c>
      <c r="D165" s="89">
        <v>285</v>
      </c>
      <c r="E165" s="89">
        <v>97</v>
      </c>
      <c r="F165" s="89">
        <v>45</v>
      </c>
    </row>
    <row r="166" spans="1:6" s="38" customFormat="1" ht="15" customHeight="1" x14ac:dyDescent="0.35">
      <c r="A166" s="65" t="s">
        <v>232</v>
      </c>
      <c r="B166" s="81">
        <v>296</v>
      </c>
      <c r="C166" s="81">
        <v>23</v>
      </c>
      <c r="D166" s="81">
        <v>255</v>
      </c>
      <c r="E166" s="81">
        <v>91</v>
      </c>
      <c r="F166" s="81">
        <v>41</v>
      </c>
    </row>
    <row r="167" spans="1:6" s="39" customFormat="1" ht="15" customHeight="1" x14ac:dyDescent="0.35">
      <c r="A167" s="65" t="s">
        <v>233</v>
      </c>
      <c r="B167" s="81">
        <v>34</v>
      </c>
      <c r="C167" s="81">
        <v>1</v>
      </c>
      <c r="D167" s="81">
        <v>30</v>
      </c>
      <c r="E167" s="81">
        <v>6</v>
      </c>
      <c r="F167" s="81">
        <v>4</v>
      </c>
    </row>
    <row r="168" spans="1:6" s="39" customFormat="1" ht="15" customHeight="1" x14ac:dyDescent="0.35">
      <c r="A168" s="60" t="s">
        <v>188</v>
      </c>
      <c r="B168" s="89">
        <v>1</v>
      </c>
      <c r="C168" s="89">
        <v>0</v>
      </c>
      <c r="D168" s="89">
        <v>1</v>
      </c>
      <c r="E168" s="89">
        <v>0</v>
      </c>
      <c r="F168" s="89">
        <v>0</v>
      </c>
    </row>
    <row r="169" spans="1:6" s="38" customFormat="1" ht="15" customHeight="1" x14ac:dyDescent="0.35">
      <c r="A169" s="65" t="s">
        <v>232</v>
      </c>
      <c r="B169" s="81">
        <v>1</v>
      </c>
      <c r="C169" s="81">
        <v>0</v>
      </c>
      <c r="D169" s="81">
        <v>1</v>
      </c>
      <c r="E169" s="81">
        <v>0</v>
      </c>
      <c r="F169" s="81">
        <v>0</v>
      </c>
    </row>
    <row r="170" spans="1:6" s="39" customFormat="1" ht="15" customHeight="1" x14ac:dyDescent="0.35">
      <c r="A170" s="60" t="s">
        <v>91</v>
      </c>
      <c r="B170" s="89">
        <v>1</v>
      </c>
      <c r="C170" s="89">
        <v>0</v>
      </c>
      <c r="D170" s="89">
        <v>1</v>
      </c>
      <c r="E170" s="89">
        <v>1</v>
      </c>
      <c r="F170" s="89">
        <v>0</v>
      </c>
    </row>
    <row r="171" spans="1:6" s="38" customFormat="1" ht="15" customHeight="1" x14ac:dyDescent="0.35">
      <c r="A171" s="65" t="s">
        <v>233</v>
      </c>
      <c r="B171" s="81">
        <v>1</v>
      </c>
      <c r="C171" s="81">
        <v>0</v>
      </c>
      <c r="D171" s="81">
        <v>1</v>
      </c>
      <c r="E171" s="81">
        <v>1</v>
      </c>
      <c r="F171" s="81">
        <v>0</v>
      </c>
    </row>
    <row r="172" spans="1:6" s="38" customFormat="1" ht="15" customHeight="1" x14ac:dyDescent="0.35">
      <c r="A172" s="60" t="s">
        <v>157</v>
      </c>
      <c r="B172" s="89">
        <v>21</v>
      </c>
      <c r="C172" s="89">
        <v>0</v>
      </c>
      <c r="D172" s="89">
        <v>15</v>
      </c>
      <c r="E172" s="89">
        <v>0</v>
      </c>
      <c r="F172" s="89">
        <v>6</v>
      </c>
    </row>
    <row r="173" spans="1:6" s="39" customFormat="1" ht="15" customHeight="1" x14ac:dyDescent="0.35">
      <c r="A173" s="65" t="s">
        <v>232</v>
      </c>
      <c r="B173" s="81">
        <v>17</v>
      </c>
      <c r="C173" s="81">
        <v>0</v>
      </c>
      <c r="D173" s="81">
        <v>12</v>
      </c>
      <c r="E173" s="81">
        <v>0</v>
      </c>
      <c r="F173" s="81">
        <v>5</v>
      </c>
    </row>
    <row r="174" spans="1:6" s="38" customFormat="1" ht="15" customHeight="1" x14ac:dyDescent="0.35">
      <c r="A174" s="65" t="s">
        <v>233</v>
      </c>
      <c r="B174" s="81">
        <v>4</v>
      </c>
      <c r="C174" s="81">
        <v>0</v>
      </c>
      <c r="D174" s="81">
        <v>3</v>
      </c>
      <c r="E174" s="81">
        <v>0</v>
      </c>
      <c r="F174" s="81">
        <v>1</v>
      </c>
    </row>
    <row r="175" spans="1:6" s="38" customFormat="1" ht="15" customHeight="1" x14ac:dyDescent="0.35">
      <c r="A175" s="60" t="s">
        <v>92</v>
      </c>
      <c r="B175" s="89">
        <v>1</v>
      </c>
      <c r="C175" s="89">
        <v>0</v>
      </c>
      <c r="D175" s="89">
        <v>1</v>
      </c>
      <c r="E175" s="89">
        <v>0</v>
      </c>
      <c r="F175" s="89">
        <v>0</v>
      </c>
    </row>
    <row r="176" spans="1:6" s="39" customFormat="1" ht="15" customHeight="1" x14ac:dyDescent="0.35">
      <c r="A176" s="65" t="s">
        <v>233</v>
      </c>
      <c r="B176" s="81">
        <v>1</v>
      </c>
      <c r="C176" s="81">
        <v>0</v>
      </c>
      <c r="D176" s="81">
        <v>1</v>
      </c>
      <c r="E176" s="81">
        <v>0</v>
      </c>
      <c r="F176" s="81">
        <v>0</v>
      </c>
    </row>
    <row r="177" spans="1:6" ht="15" customHeight="1" x14ac:dyDescent="0.35">
      <c r="A177" s="60" t="s">
        <v>199</v>
      </c>
      <c r="B177" s="89">
        <v>4</v>
      </c>
      <c r="C177" s="89">
        <v>0</v>
      </c>
      <c r="D177" s="89">
        <v>4</v>
      </c>
      <c r="E177" s="89">
        <v>0</v>
      </c>
      <c r="F177" s="89">
        <v>0</v>
      </c>
    </row>
    <row r="178" spans="1:6" ht="15" customHeight="1" x14ac:dyDescent="0.35">
      <c r="A178" s="65" t="s">
        <v>232</v>
      </c>
      <c r="B178" s="81">
        <v>4</v>
      </c>
      <c r="C178" s="81">
        <v>0</v>
      </c>
      <c r="D178" s="81">
        <v>4</v>
      </c>
      <c r="E178" s="81">
        <v>0</v>
      </c>
      <c r="F178" s="81">
        <v>0</v>
      </c>
    </row>
    <row r="179" spans="1:6" s="64" customFormat="1" ht="15" customHeight="1" x14ac:dyDescent="0.35">
      <c r="A179" s="60" t="s">
        <v>265</v>
      </c>
      <c r="B179" s="89">
        <v>3</v>
      </c>
      <c r="C179" s="89">
        <v>0</v>
      </c>
      <c r="D179" s="89">
        <v>3</v>
      </c>
      <c r="E179" s="89">
        <v>0</v>
      </c>
      <c r="F179" s="89">
        <v>0</v>
      </c>
    </row>
    <row r="180" spans="1:6" ht="15" customHeight="1" x14ac:dyDescent="0.35">
      <c r="A180" s="65" t="s">
        <v>232</v>
      </c>
      <c r="B180" s="81">
        <v>3</v>
      </c>
      <c r="C180" s="81">
        <v>0</v>
      </c>
      <c r="D180" s="81">
        <v>3</v>
      </c>
      <c r="E180" s="81">
        <v>0</v>
      </c>
      <c r="F180" s="81">
        <v>0</v>
      </c>
    </row>
    <row r="181" spans="1:6" ht="15" customHeight="1" x14ac:dyDescent="0.35">
      <c r="A181" s="60" t="s">
        <v>240</v>
      </c>
      <c r="B181" s="89">
        <v>1739</v>
      </c>
      <c r="C181" s="89">
        <v>155</v>
      </c>
      <c r="D181" s="89">
        <v>1515</v>
      </c>
      <c r="E181" s="89">
        <v>365</v>
      </c>
      <c r="F181" s="89">
        <v>224</v>
      </c>
    </row>
    <row r="182" spans="1:6" s="64" customFormat="1" ht="15" customHeight="1" x14ac:dyDescent="0.35">
      <c r="A182" s="65" t="s">
        <v>232</v>
      </c>
      <c r="B182" s="81">
        <v>1603</v>
      </c>
      <c r="C182" s="81">
        <v>142</v>
      </c>
      <c r="D182" s="81">
        <v>1392</v>
      </c>
      <c r="E182" s="81">
        <v>333</v>
      </c>
      <c r="F182" s="81">
        <v>211</v>
      </c>
    </row>
    <row r="183" spans="1:6" ht="15" customHeight="1" x14ac:dyDescent="0.35">
      <c r="A183" s="65" t="s">
        <v>233</v>
      </c>
      <c r="B183" s="81">
        <v>136</v>
      </c>
      <c r="C183" s="81">
        <v>13</v>
      </c>
      <c r="D183" s="81">
        <v>123</v>
      </c>
      <c r="E183" s="81">
        <v>32</v>
      </c>
      <c r="F183" s="81">
        <v>13</v>
      </c>
    </row>
    <row r="184" spans="1:6" s="64" customFormat="1" ht="15" customHeight="1" x14ac:dyDescent="0.35">
      <c r="A184" s="60" t="s">
        <v>93</v>
      </c>
      <c r="B184" s="89">
        <v>2</v>
      </c>
      <c r="C184" s="89">
        <v>0</v>
      </c>
      <c r="D184" s="89">
        <v>2</v>
      </c>
      <c r="E184" s="89">
        <v>0</v>
      </c>
      <c r="F184" s="89">
        <v>0</v>
      </c>
    </row>
    <row r="185" spans="1:6" ht="15" customHeight="1" x14ac:dyDescent="0.35">
      <c r="A185" s="65" t="s">
        <v>232</v>
      </c>
      <c r="B185" s="81">
        <v>2</v>
      </c>
      <c r="C185" s="81">
        <v>0</v>
      </c>
      <c r="D185" s="81">
        <v>2</v>
      </c>
      <c r="E185" s="81">
        <v>0</v>
      </c>
      <c r="F185" s="81">
        <v>0</v>
      </c>
    </row>
    <row r="186" spans="1:6" ht="15" customHeight="1" x14ac:dyDescent="0.35">
      <c r="A186" s="60" t="s">
        <v>94</v>
      </c>
      <c r="B186" s="89">
        <v>8</v>
      </c>
      <c r="C186" s="89">
        <v>0</v>
      </c>
      <c r="D186" s="89">
        <v>8</v>
      </c>
      <c r="E186" s="89">
        <v>1</v>
      </c>
      <c r="F186" s="89">
        <v>0</v>
      </c>
    </row>
    <row r="187" spans="1:6" s="64" customFormat="1" ht="15" customHeight="1" x14ac:dyDescent="0.35">
      <c r="A187" s="65" t="s">
        <v>232</v>
      </c>
      <c r="B187" s="81">
        <v>6</v>
      </c>
      <c r="C187" s="81">
        <v>0</v>
      </c>
      <c r="D187" s="81">
        <v>6</v>
      </c>
      <c r="E187" s="81">
        <v>1</v>
      </c>
      <c r="F187" s="81">
        <v>0</v>
      </c>
    </row>
    <row r="188" spans="1:6" ht="15" customHeight="1" x14ac:dyDescent="0.35">
      <c r="A188" s="65" t="s">
        <v>233</v>
      </c>
      <c r="B188" s="81">
        <v>2</v>
      </c>
      <c r="C188" s="81">
        <v>0</v>
      </c>
      <c r="D188" s="81">
        <v>2</v>
      </c>
      <c r="E188" s="81">
        <v>0</v>
      </c>
      <c r="F188" s="81">
        <v>0</v>
      </c>
    </row>
    <row r="189" spans="1:6" ht="15" customHeight="1" x14ac:dyDescent="0.35">
      <c r="A189" s="60" t="s">
        <v>95</v>
      </c>
      <c r="B189" s="89">
        <v>4</v>
      </c>
      <c r="C189" s="89">
        <v>0</v>
      </c>
      <c r="D189" s="89">
        <v>4</v>
      </c>
      <c r="E189" s="89">
        <v>2</v>
      </c>
      <c r="F189" s="89">
        <v>0</v>
      </c>
    </row>
    <row r="190" spans="1:6" s="64" customFormat="1" ht="15" customHeight="1" x14ac:dyDescent="0.35">
      <c r="A190" s="65" t="s">
        <v>232</v>
      </c>
      <c r="B190" s="81">
        <v>4</v>
      </c>
      <c r="C190" s="81">
        <v>0</v>
      </c>
      <c r="D190" s="81">
        <v>4</v>
      </c>
      <c r="E190" s="81">
        <v>2</v>
      </c>
      <c r="F190" s="81">
        <v>0</v>
      </c>
    </row>
    <row r="191" spans="1:6" ht="15" customHeight="1" x14ac:dyDescent="0.35">
      <c r="A191" s="60" t="s">
        <v>96</v>
      </c>
      <c r="B191" s="89">
        <v>12</v>
      </c>
      <c r="C191" s="89">
        <v>1</v>
      </c>
      <c r="D191" s="89">
        <v>11</v>
      </c>
      <c r="E191" s="89">
        <v>1</v>
      </c>
      <c r="F191" s="89">
        <v>1</v>
      </c>
    </row>
    <row r="192" spans="1:6" s="64" customFormat="1" ht="15" customHeight="1" x14ac:dyDescent="0.35">
      <c r="A192" s="65" t="s">
        <v>232</v>
      </c>
      <c r="B192" s="81">
        <v>7</v>
      </c>
      <c r="C192" s="81">
        <v>0</v>
      </c>
      <c r="D192" s="81">
        <v>7</v>
      </c>
      <c r="E192" s="81">
        <v>1</v>
      </c>
      <c r="F192" s="81">
        <v>0</v>
      </c>
    </row>
    <row r="193" spans="1:6" ht="15" customHeight="1" x14ac:dyDescent="0.35">
      <c r="A193" s="65" t="s">
        <v>233</v>
      </c>
      <c r="B193" s="81">
        <v>5</v>
      </c>
      <c r="C193" s="81">
        <v>1</v>
      </c>
      <c r="D193" s="81">
        <v>4</v>
      </c>
      <c r="E193" s="81">
        <v>0</v>
      </c>
      <c r="F193" s="81">
        <v>1</v>
      </c>
    </row>
    <row r="194" spans="1:6" s="64" customFormat="1" ht="15" customHeight="1" x14ac:dyDescent="0.35">
      <c r="A194" s="60" t="s">
        <v>194</v>
      </c>
      <c r="B194" s="89">
        <v>3</v>
      </c>
      <c r="C194" s="89">
        <v>0</v>
      </c>
      <c r="D194" s="89">
        <v>3</v>
      </c>
      <c r="E194" s="89">
        <v>0</v>
      </c>
      <c r="F194" s="89">
        <v>0</v>
      </c>
    </row>
    <row r="195" spans="1:6" ht="15" customHeight="1" x14ac:dyDescent="0.35">
      <c r="A195" s="65" t="s">
        <v>232</v>
      </c>
      <c r="B195" s="81">
        <v>3</v>
      </c>
      <c r="C195" s="81">
        <v>0</v>
      </c>
      <c r="D195" s="81">
        <v>3</v>
      </c>
      <c r="E195" s="81">
        <v>0</v>
      </c>
      <c r="F195" s="81">
        <v>0</v>
      </c>
    </row>
    <row r="196" spans="1:6" s="64" customFormat="1" ht="15" customHeight="1" x14ac:dyDescent="0.35">
      <c r="A196" s="60" t="s">
        <v>292</v>
      </c>
      <c r="B196" s="89">
        <v>1</v>
      </c>
      <c r="C196" s="89">
        <v>0</v>
      </c>
      <c r="D196" s="89">
        <v>1</v>
      </c>
      <c r="E196" s="89">
        <v>0</v>
      </c>
      <c r="F196" s="89">
        <v>0</v>
      </c>
    </row>
    <row r="197" spans="1:6" ht="15" customHeight="1" x14ac:dyDescent="0.35">
      <c r="A197" s="65" t="s">
        <v>233</v>
      </c>
      <c r="B197" s="81">
        <v>1</v>
      </c>
      <c r="C197" s="81">
        <v>0</v>
      </c>
      <c r="D197" s="81">
        <v>1</v>
      </c>
      <c r="E197" s="81">
        <v>0</v>
      </c>
      <c r="F197" s="81">
        <v>0</v>
      </c>
    </row>
    <row r="198" spans="1:6" ht="15" customHeight="1" x14ac:dyDescent="0.35">
      <c r="A198" s="60" t="s">
        <v>266</v>
      </c>
      <c r="B198" s="89">
        <v>29</v>
      </c>
      <c r="C198" s="89">
        <v>0</v>
      </c>
      <c r="D198" s="89">
        <v>29</v>
      </c>
      <c r="E198" s="89">
        <v>10</v>
      </c>
      <c r="F198" s="89">
        <v>0</v>
      </c>
    </row>
    <row r="199" spans="1:6" s="64" customFormat="1" ht="15" customHeight="1" x14ac:dyDescent="0.35">
      <c r="A199" s="65" t="s">
        <v>232</v>
      </c>
      <c r="B199" s="81">
        <v>28</v>
      </c>
      <c r="C199" s="81">
        <v>0</v>
      </c>
      <c r="D199" s="81">
        <v>28</v>
      </c>
      <c r="E199" s="81">
        <v>10</v>
      </c>
      <c r="F199" s="81">
        <v>0</v>
      </c>
    </row>
    <row r="200" spans="1:6" ht="15" customHeight="1" x14ac:dyDescent="0.35">
      <c r="A200" s="65" t="s">
        <v>233</v>
      </c>
      <c r="B200" s="81">
        <v>1</v>
      </c>
      <c r="C200" s="81">
        <v>0</v>
      </c>
      <c r="D200" s="81">
        <v>1</v>
      </c>
      <c r="E200" s="81">
        <v>0</v>
      </c>
      <c r="F200" s="81">
        <v>0</v>
      </c>
    </row>
    <row r="201" spans="1:6" s="64" customFormat="1" ht="15" customHeight="1" x14ac:dyDescent="0.35">
      <c r="A201" s="60" t="s">
        <v>99</v>
      </c>
      <c r="B201" s="89">
        <v>1</v>
      </c>
      <c r="C201" s="89">
        <v>0</v>
      </c>
      <c r="D201" s="89">
        <v>1</v>
      </c>
      <c r="E201" s="89">
        <v>0</v>
      </c>
      <c r="F201" s="89">
        <v>0</v>
      </c>
    </row>
    <row r="202" spans="1:6" ht="15" customHeight="1" x14ac:dyDescent="0.35">
      <c r="A202" s="65" t="s">
        <v>232</v>
      </c>
      <c r="B202" s="81">
        <v>1</v>
      </c>
      <c r="C202" s="81">
        <v>0</v>
      </c>
      <c r="D202" s="81">
        <v>1</v>
      </c>
      <c r="E202" s="81">
        <v>0</v>
      </c>
      <c r="F202" s="81">
        <v>0</v>
      </c>
    </row>
    <row r="203" spans="1:6" ht="15" customHeight="1" x14ac:dyDescent="0.35">
      <c r="A203" s="60" t="s">
        <v>203</v>
      </c>
      <c r="B203" s="89">
        <v>18</v>
      </c>
      <c r="C203" s="89">
        <v>0</v>
      </c>
      <c r="D203" s="89">
        <v>18</v>
      </c>
      <c r="E203" s="89">
        <v>1</v>
      </c>
      <c r="F203" s="89">
        <v>0</v>
      </c>
    </row>
    <row r="204" spans="1:6" s="64" customFormat="1" ht="15" customHeight="1" x14ac:dyDescent="0.35">
      <c r="A204" s="65" t="s">
        <v>232</v>
      </c>
      <c r="B204" s="81">
        <v>8</v>
      </c>
      <c r="C204" s="81">
        <v>0</v>
      </c>
      <c r="D204" s="81">
        <v>8</v>
      </c>
      <c r="E204" s="81">
        <v>0</v>
      </c>
      <c r="F204" s="81">
        <v>0</v>
      </c>
    </row>
    <row r="205" spans="1:6" ht="15" customHeight="1" x14ac:dyDescent="0.35">
      <c r="A205" s="65" t="s">
        <v>233</v>
      </c>
      <c r="B205" s="81">
        <v>10</v>
      </c>
      <c r="C205" s="81">
        <v>0</v>
      </c>
      <c r="D205" s="81">
        <v>10</v>
      </c>
      <c r="E205" s="81">
        <v>1</v>
      </c>
      <c r="F205" s="81">
        <v>0</v>
      </c>
    </row>
    <row r="206" spans="1:6" ht="15" customHeight="1" x14ac:dyDescent="0.35">
      <c r="A206" s="60" t="s">
        <v>100</v>
      </c>
      <c r="B206" s="89">
        <v>8</v>
      </c>
      <c r="C206" s="89">
        <v>0</v>
      </c>
      <c r="D206" s="89">
        <v>7</v>
      </c>
      <c r="E206" s="89">
        <v>3</v>
      </c>
      <c r="F206" s="89">
        <v>1</v>
      </c>
    </row>
    <row r="207" spans="1:6" s="64" customFormat="1" ht="15" customHeight="1" x14ac:dyDescent="0.35">
      <c r="A207" s="65" t="s">
        <v>232</v>
      </c>
      <c r="B207" s="81">
        <v>3</v>
      </c>
      <c r="C207" s="81">
        <v>0</v>
      </c>
      <c r="D207" s="81">
        <v>2</v>
      </c>
      <c r="E207" s="81">
        <v>1</v>
      </c>
      <c r="F207" s="81">
        <v>1</v>
      </c>
    </row>
    <row r="208" spans="1:6" ht="15" customHeight="1" x14ac:dyDescent="0.35">
      <c r="A208" s="65" t="s">
        <v>233</v>
      </c>
      <c r="B208" s="81">
        <v>5</v>
      </c>
      <c r="C208" s="81">
        <v>0</v>
      </c>
      <c r="D208" s="81">
        <v>5</v>
      </c>
      <c r="E208" s="81">
        <v>2</v>
      </c>
      <c r="F208" s="81">
        <v>0</v>
      </c>
    </row>
    <row r="209" spans="1:6" s="64" customFormat="1" ht="15" customHeight="1" x14ac:dyDescent="0.35">
      <c r="A209" s="60" t="s">
        <v>102</v>
      </c>
      <c r="B209" s="89">
        <v>7</v>
      </c>
      <c r="C209" s="89">
        <v>1</v>
      </c>
      <c r="D209" s="89">
        <v>4</v>
      </c>
      <c r="E209" s="89">
        <v>1</v>
      </c>
      <c r="F209" s="89">
        <v>3</v>
      </c>
    </row>
    <row r="210" spans="1:6" ht="15" customHeight="1" x14ac:dyDescent="0.35">
      <c r="A210" s="65" t="s">
        <v>232</v>
      </c>
      <c r="B210" s="81">
        <v>4</v>
      </c>
      <c r="C210" s="81">
        <v>1</v>
      </c>
      <c r="D210" s="81">
        <v>2</v>
      </c>
      <c r="E210" s="81">
        <v>0</v>
      </c>
      <c r="F210" s="81">
        <v>2</v>
      </c>
    </row>
    <row r="211" spans="1:6" ht="15" customHeight="1" x14ac:dyDescent="0.35">
      <c r="A211" s="65" t="s">
        <v>233</v>
      </c>
      <c r="B211" s="81">
        <v>3</v>
      </c>
      <c r="C211" s="81">
        <v>0</v>
      </c>
      <c r="D211" s="81">
        <v>2</v>
      </c>
      <c r="E211" s="81">
        <v>1</v>
      </c>
      <c r="F211" s="81">
        <v>1</v>
      </c>
    </row>
    <row r="212" spans="1:6" s="64" customFormat="1" ht="15" customHeight="1" x14ac:dyDescent="0.35">
      <c r="A212" s="60" t="s">
        <v>103</v>
      </c>
      <c r="B212" s="89">
        <v>246</v>
      </c>
      <c r="C212" s="89">
        <v>24</v>
      </c>
      <c r="D212" s="89">
        <v>205</v>
      </c>
      <c r="E212" s="89">
        <v>56</v>
      </c>
      <c r="F212" s="89">
        <v>41</v>
      </c>
    </row>
    <row r="213" spans="1:6" ht="15" customHeight="1" x14ac:dyDescent="0.35">
      <c r="A213" s="65" t="s">
        <v>232</v>
      </c>
      <c r="B213" s="81">
        <v>220</v>
      </c>
      <c r="C213" s="81">
        <v>24</v>
      </c>
      <c r="D213" s="81">
        <v>179</v>
      </c>
      <c r="E213" s="81">
        <v>47</v>
      </c>
      <c r="F213" s="81">
        <v>41</v>
      </c>
    </row>
    <row r="214" spans="1:6" s="64" customFormat="1" ht="15" customHeight="1" x14ac:dyDescent="0.35">
      <c r="A214" s="65" t="s">
        <v>233</v>
      </c>
      <c r="B214" s="81">
        <v>26</v>
      </c>
      <c r="C214" s="81">
        <v>0</v>
      </c>
      <c r="D214" s="81">
        <v>26</v>
      </c>
      <c r="E214" s="81">
        <v>9</v>
      </c>
      <c r="F214" s="81">
        <v>0</v>
      </c>
    </row>
    <row r="215" spans="1:6" ht="15" customHeight="1" x14ac:dyDescent="0.35">
      <c r="A215" s="60" t="s">
        <v>107</v>
      </c>
      <c r="B215" s="89">
        <v>53</v>
      </c>
      <c r="C215" s="89">
        <v>2</v>
      </c>
      <c r="D215" s="89">
        <v>50</v>
      </c>
      <c r="E215" s="89">
        <v>21</v>
      </c>
      <c r="F215" s="89">
        <v>3</v>
      </c>
    </row>
    <row r="216" spans="1:6" s="64" customFormat="1" ht="15" customHeight="1" x14ac:dyDescent="0.35">
      <c r="A216" s="65" t="s">
        <v>232</v>
      </c>
      <c r="B216" s="81">
        <v>53</v>
      </c>
      <c r="C216" s="81">
        <v>2</v>
      </c>
      <c r="D216" s="81">
        <v>50</v>
      </c>
      <c r="E216" s="81">
        <v>21</v>
      </c>
      <c r="F216" s="81">
        <v>3</v>
      </c>
    </row>
    <row r="217" spans="1:6" ht="15" customHeight="1" x14ac:dyDescent="0.35">
      <c r="A217" s="60" t="s">
        <v>179</v>
      </c>
      <c r="B217" s="89">
        <v>10</v>
      </c>
      <c r="C217" s="89">
        <v>1</v>
      </c>
      <c r="D217" s="89">
        <v>9</v>
      </c>
      <c r="E217" s="89">
        <v>0</v>
      </c>
      <c r="F217" s="89">
        <v>1</v>
      </c>
    </row>
    <row r="218" spans="1:6" s="64" customFormat="1" ht="15" customHeight="1" x14ac:dyDescent="0.35">
      <c r="A218" s="65" t="s">
        <v>232</v>
      </c>
      <c r="B218" s="81">
        <v>6</v>
      </c>
      <c r="C218" s="81">
        <v>1</v>
      </c>
      <c r="D218" s="81">
        <v>5</v>
      </c>
      <c r="E218" s="81">
        <v>0</v>
      </c>
      <c r="F218" s="81">
        <v>1</v>
      </c>
    </row>
    <row r="219" spans="1:6" ht="15" customHeight="1" x14ac:dyDescent="0.35">
      <c r="A219" s="65" t="s">
        <v>233</v>
      </c>
      <c r="B219" s="81">
        <v>4</v>
      </c>
      <c r="C219" s="81">
        <v>0</v>
      </c>
      <c r="D219" s="81">
        <v>4</v>
      </c>
      <c r="E219" s="81">
        <v>0</v>
      </c>
      <c r="F219" s="81">
        <v>0</v>
      </c>
    </row>
    <row r="220" spans="1:6" ht="15" customHeight="1" x14ac:dyDescent="0.35">
      <c r="A220" s="60" t="s">
        <v>109</v>
      </c>
      <c r="B220" s="89">
        <v>3</v>
      </c>
      <c r="C220" s="89">
        <v>0</v>
      </c>
      <c r="D220" s="89">
        <v>3</v>
      </c>
      <c r="E220" s="89">
        <v>0</v>
      </c>
      <c r="F220" s="89">
        <v>0</v>
      </c>
    </row>
    <row r="221" spans="1:6" s="64" customFormat="1" ht="15" customHeight="1" x14ac:dyDescent="0.35">
      <c r="A221" s="65" t="s">
        <v>232</v>
      </c>
      <c r="B221" s="81">
        <v>3</v>
      </c>
      <c r="C221" s="81">
        <v>0</v>
      </c>
      <c r="D221" s="81">
        <v>3</v>
      </c>
      <c r="E221" s="81">
        <v>0</v>
      </c>
      <c r="F221" s="81">
        <v>0</v>
      </c>
    </row>
    <row r="222" spans="1:6" ht="15" customHeight="1" x14ac:dyDescent="0.35">
      <c r="A222" s="60" t="s">
        <v>204</v>
      </c>
      <c r="B222" s="89">
        <v>4</v>
      </c>
      <c r="C222" s="89">
        <v>0</v>
      </c>
      <c r="D222" s="89">
        <v>4</v>
      </c>
      <c r="E222" s="89">
        <v>2</v>
      </c>
      <c r="F222" s="89">
        <v>0</v>
      </c>
    </row>
    <row r="223" spans="1:6" ht="15" customHeight="1" x14ac:dyDescent="0.35">
      <c r="A223" s="65" t="s">
        <v>232</v>
      </c>
      <c r="B223" s="81">
        <v>3</v>
      </c>
      <c r="C223" s="81">
        <v>0</v>
      </c>
      <c r="D223" s="81">
        <v>3</v>
      </c>
      <c r="E223" s="81">
        <v>2</v>
      </c>
      <c r="F223" s="81">
        <v>0</v>
      </c>
    </row>
    <row r="224" spans="1:6" s="64" customFormat="1" ht="15" customHeight="1" x14ac:dyDescent="0.35">
      <c r="A224" s="65" t="s">
        <v>233</v>
      </c>
      <c r="B224" s="81">
        <v>1</v>
      </c>
      <c r="C224" s="81">
        <v>0</v>
      </c>
      <c r="D224" s="81">
        <v>1</v>
      </c>
      <c r="E224" s="81">
        <v>0</v>
      </c>
      <c r="F224" s="81">
        <v>0</v>
      </c>
    </row>
    <row r="225" spans="1:6" ht="15" customHeight="1" x14ac:dyDescent="0.35">
      <c r="A225" s="60" t="s">
        <v>175</v>
      </c>
      <c r="B225" s="89">
        <v>2</v>
      </c>
      <c r="C225" s="89">
        <v>0</v>
      </c>
      <c r="D225" s="89">
        <v>2</v>
      </c>
      <c r="E225" s="89">
        <v>0</v>
      </c>
      <c r="F225" s="89">
        <v>0</v>
      </c>
    </row>
    <row r="226" spans="1:6" s="64" customFormat="1" ht="15" customHeight="1" x14ac:dyDescent="0.35">
      <c r="A226" s="65" t="s">
        <v>232</v>
      </c>
      <c r="B226" s="81">
        <v>2</v>
      </c>
      <c r="C226" s="81">
        <v>0</v>
      </c>
      <c r="D226" s="81">
        <v>2</v>
      </c>
      <c r="E226" s="81">
        <v>0</v>
      </c>
      <c r="F226" s="81">
        <v>0</v>
      </c>
    </row>
    <row r="227" spans="1:6" ht="15" customHeight="1" x14ac:dyDescent="0.35">
      <c r="A227" s="60" t="s">
        <v>141</v>
      </c>
      <c r="B227" s="89">
        <v>5</v>
      </c>
      <c r="C227" s="89">
        <v>1</v>
      </c>
      <c r="D227" s="89">
        <v>4</v>
      </c>
      <c r="E227" s="89">
        <v>1</v>
      </c>
      <c r="F227" s="89">
        <v>1</v>
      </c>
    </row>
    <row r="228" spans="1:6" s="64" customFormat="1" ht="15" customHeight="1" x14ac:dyDescent="0.35">
      <c r="A228" s="65" t="s">
        <v>232</v>
      </c>
      <c r="B228" s="81">
        <v>1</v>
      </c>
      <c r="C228" s="81">
        <v>0</v>
      </c>
      <c r="D228" s="81">
        <v>1</v>
      </c>
      <c r="E228" s="81">
        <v>0</v>
      </c>
      <c r="F228" s="81">
        <v>0</v>
      </c>
    </row>
    <row r="229" spans="1:6" ht="15" customHeight="1" x14ac:dyDescent="0.35">
      <c r="A229" s="65" t="s">
        <v>233</v>
      </c>
      <c r="B229" s="81">
        <v>4</v>
      </c>
      <c r="C229" s="81">
        <v>1</v>
      </c>
      <c r="D229" s="81">
        <v>3</v>
      </c>
      <c r="E229" s="81">
        <v>1</v>
      </c>
      <c r="F229" s="81">
        <v>1</v>
      </c>
    </row>
    <row r="230" spans="1:6" s="64" customFormat="1" ht="15" customHeight="1" x14ac:dyDescent="0.35">
      <c r="A230" s="60" t="s">
        <v>142</v>
      </c>
      <c r="B230" s="89">
        <v>1</v>
      </c>
      <c r="C230" s="89">
        <v>0</v>
      </c>
      <c r="D230" s="89">
        <v>1</v>
      </c>
      <c r="E230" s="89">
        <v>0</v>
      </c>
      <c r="F230" s="89">
        <v>0</v>
      </c>
    </row>
    <row r="231" spans="1:6" ht="15" customHeight="1" x14ac:dyDescent="0.35">
      <c r="A231" s="65" t="s">
        <v>232</v>
      </c>
      <c r="B231" s="81">
        <v>1</v>
      </c>
      <c r="C231" s="81">
        <v>0</v>
      </c>
      <c r="D231" s="81">
        <v>1</v>
      </c>
      <c r="E231" s="81">
        <v>0</v>
      </c>
      <c r="F231" s="81">
        <v>0</v>
      </c>
    </row>
    <row r="232" spans="1:6" ht="15" customHeight="1" x14ac:dyDescent="0.35">
      <c r="A232" s="60" t="s">
        <v>110</v>
      </c>
      <c r="B232" s="89">
        <v>4</v>
      </c>
      <c r="C232" s="89">
        <v>1</v>
      </c>
      <c r="D232" s="89">
        <v>1</v>
      </c>
      <c r="E232" s="89">
        <v>0</v>
      </c>
      <c r="F232" s="89">
        <v>3</v>
      </c>
    </row>
    <row r="233" spans="1:6" s="64" customFormat="1" ht="15" customHeight="1" x14ac:dyDescent="0.35">
      <c r="A233" s="65" t="s">
        <v>232</v>
      </c>
      <c r="B233" s="81">
        <v>4</v>
      </c>
      <c r="C233" s="81">
        <v>1</v>
      </c>
      <c r="D233" s="81">
        <v>1</v>
      </c>
      <c r="E233" s="81">
        <v>0</v>
      </c>
      <c r="F233" s="81">
        <v>3</v>
      </c>
    </row>
    <row r="234" spans="1:6" ht="15" customHeight="1" x14ac:dyDescent="0.35">
      <c r="A234" s="60" t="s">
        <v>111</v>
      </c>
      <c r="B234" s="89">
        <v>2</v>
      </c>
      <c r="C234" s="89">
        <v>1</v>
      </c>
      <c r="D234" s="89">
        <v>1</v>
      </c>
      <c r="E234" s="89">
        <v>0</v>
      </c>
      <c r="F234" s="89">
        <v>1</v>
      </c>
    </row>
    <row r="235" spans="1:6" s="64" customFormat="1" ht="15" customHeight="1" x14ac:dyDescent="0.35">
      <c r="A235" s="65" t="s">
        <v>232</v>
      </c>
      <c r="B235" s="81">
        <v>2</v>
      </c>
      <c r="C235" s="81">
        <v>1</v>
      </c>
      <c r="D235" s="81">
        <v>1</v>
      </c>
      <c r="E235" s="81">
        <v>0</v>
      </c>
      <c r="F235" s="81">
        <v>1</v>
      </c>
    </row>
    <row r="236" spans="1:6" ht="15" customHeight="1" x14ac:dyDescent="0.35">
      <c r="A236" s="60" t="s">
        <v>149</v>
      </c>
      <c r="B236" s="89">
        <v>1</v>
      </c>
      <c r="C236" s="89">
        <v>0</v>
      </c>
      <c r="D236" s="89">
        <v>1</v>
      </c>
      <c r="E236" s="89">
        <v>1</v>
      </c>
      <c r="F236" s="89">
        <v>0</v>
      </c>
    </row>
    <row r="237" spans="1:6" ht="15" customHeight="1" x14ac:dyDescent="0.35">
      <c r="A237" s="65" t="s">
        <v>232</v>
      </c>
      <c r="B237" s="81">
        <v>1</v>
      </c>
      <c r="C237" s="81">
        <v>0</v>
      </c>
      <c r="D237" s="81">
        <v>1</v>
      </c>
      <c r="E237" s="81">
        <v>1</v>
      </c>
      <c r="F237" s="81">
        <v>0</v>
      </c>
    </row>
    <row r="238" spans="1:6" s="64" customFormat="1" ht="15" customHeight="1" x14ac:dyDescent="0.35">
      <c r="A238" s="60" t="s">
        <v>112</v>
      </c>
      <c r="B238" s="89">
        <v>1</v>
      </c>
      <c r="C238" s="89">
        <v>0</v>
      </c>
      <c r="D238" s="89">
        <v>1</v>
      </c>
      <c r="E238" s="89">
        <v>0</v>
      </c>
      <c r="F238" s="89">
        <v>0</v>
      </c>
    </row>
    <row r="239" spans="1:6" ht="15" customHeight="1" x14ac:dyDescent="0.35">
      <c r="A239" s="65" t="s">
        <v>232</v>
      </c>
      <c r="B239" s="81">
        <v>1</v>
      </c>
      <c r="C239" s="81">
        <v>0</v>
      </c>
      <c r="D239" s="81">
        <v>1</v>
      </c>
      <c r="E239" s="81">
        <v>0</v>
      </c>
      <c r="F239" s="81">
        <v>0</v>
      </c>
    </row>
    <row r="240" spans="1:6" ht="15" customHeight="1" x14ac:dyDescent="0.35">
      <c r="A240" s="60" t="s">
        <v>114</v>
      </c>
      <c r="B240" s="89">
        <v>2</v>
      </c>
      <c r="C240" s="89">
        <v>0</v>
      </c>
      <c r="D240" s="89">
        <v>2</v>
      </c>
      <c r="E240" s="89">
        <v>0</v>
      </c>
      <c r="F240" s="89">
        <v>0</v>
      </c>
    </row>
    <row r="241" spans="1:6" s="64" customFormat="1" ht="15" customHeight="1" x14ac:dyDescent="0.35">
      <c r="A241" s="65" t="s">
        <v>233</v>
      </c>
      <c r="B241" s="81">
        <v>2</v>
      </c>
      <c r="C241" s="81">
        <v>0</v>
      </c>
      <c r="D241" s="81">
        <v>2</v>
      </c>
      <c r="E241" s="81">
        <v>0</v>
      </c>
      <c r="F241" s="81">
        <v>0</v>
      </c>
    </row>
    <row r="242" spans="1:6" ht="15" customHeight="1" x14ac:dyDescent="0.35">
      <c r="A242" s="60" t="s">
        <v>176</v>
      </c>
      <c r="B242" s="89">
        <v>38</v>
      </c>
      <c r="C242" s="89">
        <v>2</v>
      </c>
      <c r="D242" s="89">
        <v>35</v>
      </c>
      <c r="E242" s="89">
        <v>8</v>
      </c>
      <c r="F242" s="89">
        <v>3</v>
      </c>
    </row>
    <row r="243" spans="1:6" ht="15" customHeight="1" x14ac:dyDescent="0.35">
      <c r="A243" s="65" t="s">
        <v>232</v>
      </c>
      <c r="B243" s="81">
        <v>30</v>
      </c>
      <c r="C243" s="81">
        <v>2</v>
      </c>
      <c r="D243" s="81">
        <v>27</v>
      </c>
      <c r="E243" s="81">
        <v>6</v>
      </c>
      <c r="F243" s="81">
        <v>3</v>
      </c>
    </row>
    <row r="244" spans="1:6" s="64" customFormat="1" ht="15" customHeight="1" x14ac:dyDescent="0.35">
      <c r="A244" s="65" t="s">
        <v>233</v>
      </c>
      <c r="B244" s="81">
        <v>8</v>
      </c>
      <c r="C244" s="81">
        <v>0</v>
      </c>
      <c r="D244" s="81">
        <v>8</v>
      </c>
      <c r="E244" s="81">
        <v>2</v>
      </c>
      <c r="F244" s="81">
        <v>0</v>
      </c>
    </row>
    <row r="245" spans="1:6" ht="15" customHeight="1" x14ac:dyDescent="0.35">
      <c r="A245" s="60" t="s">
        <v>180</v>
      </c>
      <c r="B245" s="89">
        <v>14</v>
      </c>
      <c r="C245" s="89">
        <v>2</v>
      </c>
      <c r="D245" s="89">
        <v>11</v>
      </c>
      <c r="E245" s="89">
        <v>3</v>
      </c>
      <c r="F245" s="89">
        <v>3</v>
      </c>
    </row>
    <row r="246" spans="1:6" s="64" customFormat="1" ht="15" customHeight="1" x14ac:dyDescent="0.35">
      <c r="A246" s="65" t="s">
        <v>232</v>
      </c>
      <c r="B246" s="81">
        <v>6</v>
      </c>
      <c r="C246" s="81">
        <v>0</v>
      </c>
      <c r="D246" s="81">
        <v>5</v>
      </c>
      <c r="E246" s="81">
        <v>2</v>
      </c>
      <c r="F246" s="81">
        <v>1</v>
      </c>
    </row>
    <row r="247" spans="1:6" ht="15" customHeight="1" x14ac:dyDescent="0.35">
      <c r="A247" s="65" t="s">
        <v>233</v>
      </c>
      <c r="B247" s="81">
        <v>8</v>
      </c>
      <c r="C247" s="81">
        <v>2</v>
      </c>
      <c r="D247" s="81">
        <v>6</v>
      </c>
      <c r="E247" s="81">
        <v>1</v>
      </c>
      <c r="F247" s="81">
        <v>2</v>
      </c>
    </row>
    <row r="248" spans="1:6" ht="15" customHeight="1" x14ac:dyDescent="0.35">
      <c r="A248" s="60" t="s">
        <v>314</v>
      </c>
      <c r="B248" s="89">
        <v>10</v>
      </c>
      <c r="C248" s="89">
        <v>0</v>
      </c>
      <c r="D248" s="89">
        <v>10</v>
      </c>
      <c r="E248" s="89">
        <v>2</v>
      </c>
      <c r="F248" s="89">
        <v>0</v>
      </c>
    </row>
    <row r="249" spans="1:6" s="64" customFormat="1" ht="15" customHeight="1" x14ac:dyDescent="0.35">
      <c r="A249" s="65" t="s">
        <v>232</v>
      </c>
      <c r="B249" s="81">
        <v>7</v>
      </c>
      <c r="C249" s="81">
        <v>0</v>
      </c>
      <c r="D249" s="81">
        <v>7</v>
      </c>
      <c r="E249" s="81">
        <v>2</v>
      </c>
      <c r="F249" s="81">
        <v>0</v>
      </c>
    </row>
    <row r="250" spans="1:6" ht="15" customHeight="1" x14ac:dyDescent="0.35">
      <c r="A250" s="65" t="s">
        <v>233</v>
      </c>
      <c r="B250" s="81">
        <v>3</v>
      </c>
      <c r="C250" s="81">
        <v>0</v>
      </c>
      <c r="D250" s="81">
        <v>3</v>
      </c>
      <c r="E250" s="81">
        <v>0</v>
      </c>
      <c r="F250" s="81">
        <v>0</v>
      </c>
    </row>
    <row r="251" spans="1:6" ht="15" customHeight="1" x14ac:dyDescent="0.35">
      <c r="A251" s="60" t="s">
        <v>116</v>
      </c>
      <c r="B251" s="89">
        <v>45</v>
      </c>
      <c r="C251" s="89">
        <v>0</v>
      </c>
      <c r="D251" s="89">
        <v>45</v>
      </c>
      <c r="E251" s="89">
        <v>20</v>
      </c>
      <c r="F251" s="89">
        <v>0</v>
      </c>
    </row>
    <row r="252" spans="1:6" s="64" customFormat="1" ht="15" customHeight="1" x14ac:dyDescent="0.35">
      <c r="A252" s="65" t="s">
        <v>232</v>
      </c>
      <c r="B252" s="81">
        <v>45</v>
      </c>
      <c r="C252" s="81">
        <v>0</v>
      </c>
      <c r="D252" s="81">
        <v>45</v>
      </c>
      <c r="E252" s="81">
        <v>20</v>
      </c>
      <c r="F252" s="81">
        <v>0</v>
      </c>
    </row>
    <row r="253" spans="1:6" ht="15" customHeight="1" x14ac:dyDescent="0.35">
      <c r="A253" s="60" t="s">
        <v>117</v>
      </c>
      <c r="B253" s="89">
        <v>32</v>
      </c>
      <c r="C253" s="89">
        <v>4</v>
      </c>
      <c r="D253" s="89">
        <v>23</v>
      </c>
      <c r="E253" s="89">
        <v>0</v>
      </c>
      <c r="F253" s="89">
        <v>9</v>
      </c>
    </row>
    <row r="254" spans="1:6" s="64" customFormat="1" ht="15" customHeight="1" x14ac:dyDescent="0.35">
      <c r="A254" s="65" t="s">
        <v>232</v>
      </c>
      <c r="B254" s="81">
        <v>29</v>
      </c>
      <c r="C254" s="81">
        <v>4</v>
      </c>
      <c r="D254" s="81">
        <v>21</v>
      </c>
      <c r="E254" s="81">
        <v>0</v>
      </c>
      <c r="F254" s="81">
        <v>8</v>
      </c>
    </row>
    <row r="255" spans="1:6" ht="15" customHeight="1" x14ac:dyDescent="0.35">
      <c r="A255" s="65" t="s">
        <v>233</v>
      </c>
      <c r="B255" s="81">
        <v>3</v>
      </c>
      <c r="C255" s="81">
        <v>0</v>
      </c>
      <c r="D255" s="81">
        <v>2</v>
      </c>
      <c r="E255" s="81">
        <v>0</v>
      </c>
      <c r="F255" s="81">
        <v>1</v>
      </c>
    </row>
    <row r="256" spans="1:6" s="64" customFormat="1" ht="15" customHeight="1" x14ac:dyDescent="0.35">
      <c r="A256" s="60" t="s">
        <v>193</v>
      </c>
      <c r="B256" s="89">
        <v>9</v>
      </c>
      <c r="C256" s="89">
        <v>3</v>
      </c>
      <c r="D256" s="89">
        <v>5</v>
      </c>
      <c r="E256" s="89">
        <v>1</v>
      </c>
      <c r="F256" s="89">
        <v>4</v>
      </c>
    </row>
    <row r="257" spans="1:6" ht="15" customHeight="1" x14ac:dyDescent="0.35">
      <c r="A257" s="65" t="s">
        <v>232</v>
      </c>
      <c r="B257" s="81">
        <v>8</v>
      </c>
      <c r="C257" s="81">
        <v>3</v>
      </c>
      <c r="D257" s="81">
        <v>4</v>
      </c>
      <c r="E257" s="81">
        <v>0</v>
      </c>
      <c r="F257" s="81">
        <v>4</v>
      </c>
    </row>
    <row r="258" spans="1:6" s="64" customFormat="1" ht="15" customHeight="1" x14ac:dyDescent="0.35">
      <c r="A258" s="65" t="s">
        <v>233</v>
      </c>
      <c r="B258" s="81">
        <v>1</v>
      </c>
      <c r="C258" s="81">
        <v>0</v>
      </c>
      <c r="D258" s="81">
        <v>1</v>
      </c>
      <c r="E258" s="81">
        <v>1</v>
      </c>
      <c r="F258" s="81">
        <v>0</v>
      </c>
    </row>
    <row r="259" spans="1:6" ht="15" customHeight="1" x14ac:dyDescent="0.35">
      <c r="A259" s="60" t="s">
        <v>187</v>
      </c>
      <c r="B259" s="89">
        <v>18</v>
      </c>
      <c r="C259" s="89">
        <v>2</v>
      </c>
      <c r="D259" s="89">
        <v>15</v>
      </c>
      <c r="E259" s="89">
        <v>3</v>
      </c>
      <c r="F259" s="89">
        <v>3</v>
      </c>
    </row>
    <row r="260" spans="1:6" ht="15" customHeight="1" x14ac:dyDescent="0.35">
      <c r="A260" s="65" t="s">
        <v>232</v>
      </c>
      <c r="B260" s="81">
        <v>15</v>
      </c>
      <c r="C260" s="81">
        <v>2</v>
      </c>
      <c r="D260" s="81">
        <v>12</v>
      </c>
      <c r="E260" s="81">
        <v>3</v>
      </c>
      <c r="F260" s="81">
        <v>3</v>
      </c>
    </row>
    <row r="261" spans="1:6" s="64" customFormat="1" ht="15" customHeight="1" x14ac:dyDescent="0.35">
      <c r="A261" s="65" t="s">
        <v>233</v>
      </c>
      <c r="B261" s="81">
        <v>3</v>
      </c>
      <c r="C261" s="81">
        <v>0</v>
      </c>
      <c r="D261" s="81">
        <v>3</v>
      </c>
      <c r="E261" s="81">
        <v>0</v>
      </c>
      <c r="F261" s="81">
        <v>0</v>
      </c>
    </row>
    <row r="262" spans="1:6" ht="29.25" customHeight="1" x14ac:dyDescent="0.35">
      <c r="A262" s="191" t="s">
        <v>366</v>
      </c>
      <c r="B262" s="89">
        <v>1</v>
      </c>
      <c r="C262" s="89">
        <v>0</v>
      </c>
      <c r="D262" s="89">
        <v>1</v>
      </c>
      <c r="E262" s="89">
        <v>0</v>
      </c>
      <c r="F262" s="89">
        <v>0</v>
      </c>
    </row>
    <row r="263" spans="1:6" s="64" customFormat="1" ht="15" customHeight="1" x14ac:dyDescent="0.35">
      <c r="A263" s="65" t="s">
        <v>232</v>
      </c>
      <c r="B263" s="81">
        <v>1</v>
      </c>
      <c r="C263" s="81">
        <v>0</v>
      </c>
      <c r="D263" s="81">
        <v>1</v>
      </c>
      <c r="E263" s="81">
        <v>0</v>
      </c>
      <c r="F263" s="81">
        <v>0</v>
      </c>
    </row>
    <row r="264" spans="1:6" ht="30.75" customHeight="1" x14ac:dyDescent="0.35">
      <c r="A264" s="191" t="s">
        <v>368</v>
      </c>
      <c r="B264" s="89">
        <v>4</v>
      </c>
      <c r="C264" s="89">
        <v>0</v>
      </c>
      <c r="D264" s="89">
        <v>4</v>
      </c>
      <c r="E264" s="89">
        <v>2</v>
      </c>
      <c r="F264" s="89">
        <v>0</v>
      </c>
    </row>
    <row r="265" spans="1:6" s="64" customFormat="1" ht="15" customHeight="1" x14ac:dyDescent="0.35">
      <c r="A265" s="65" t="s">
        <v>232</v>
      </c>
      <c r="B265" s="81">
        <v>4</v>
      </c>
      <c r="C265" s="81">
        <v>0</v>
      </c>
      <c r="D265" s="81">
        <v>4</v>
      </c>
      <c r="E265" s="81">
        <v>2</v>
      </c>
      <c r="F265" s="81">
        <v>0</v>
      </c>
    </row>
    <row r="266" spans="1:6" ht="15" customHeight="1" x14ac:dyDescent="0.35">
      <c r="A266" s="60" t="s">
        <v>148</v>
      </c>
      <c r="B266" s="89">
        <v>1</v>
      </c>
      <c r="C266" s="89">
        <v>0</v>
      </c>
      <c r="D266" s="89">
        <v>1</v>
      </c>
      <c r="E266" s="89">
        <v>0</v>
      </c>
      <c r="F266" s="89">
        <v>0</v>
      </c>
    </row>
    <row r="267" spans="1:6" ht="15" customHeight="1" x14ac:dyDescent="0.35">
      <c r="A267" s="65" t="s">
        <v>232</v>
      </c>
      <c r="B267" s="81">
        <v>1</v>
      </c>
      <c r="C267" s="81">
        <v>0</v>
      </c>
      <c r="D267" s="81">
        <v>1</v>
      </c>
      <c r="E267" s="81">
        <v>0</v>
      </c>
      <c r="F267" s="81">
        <v>0</v>
      </c>
    </row>
    <row r="268" spans="1:6" s="64" customFormat="1" ht="15" customHeight="1" x14ac:dyDescent="0.35">
      <c r="A268" s="60" t="s">
        <v>134</v>
      </c>
      <c r="B268" s="89">
        <v>33</v>
      </c>
      <c r="C268" s="89">
        <v>0</v>
      </c>
      <c r="D268" s="89">
        <v>32</v>
      </c>
      <c r="E268" s="89">
        <v>7</v>
      </c>
      <c r="F268" s="89">
        <v>1</v>
      </c>
    </row>
    <row r="269" spans="1:6" ht="15.75" customHeight="1" x14ac:dyDescent="0.35">
      <c r="A269" s="65" t="s">
        <v>232</v>
      </c>
      <c r="B269" s="81">
        <v>28</v>
      </c>
      <c r="C269" s="81">
        <v>0</v>
      </c>
      <c r="D269" s="81">
        <v>27</v>
      </c>
      <c r="E269" s="81">
        <v>5</v>
      </c>
      <c r="F269" s="81">
        <v>1</v>
      </c>
    </row>
    <row r="270" spans="1:6" s="64" customFormat="1" ht="15" customHeight="1" x14ac:dyDescent="0.35">
      <c r="A270" s="65" t="s">
        <v>233</v>
      </c>
      <c r="B270" s="81">
        <v>5</v>
      </c>
      <c r="C270" s="81">
        <v>0</v>
      </c>
      <c r="D270" s="81">
        <v>5</v>
      </c>
      <c r="E270" s="81">
        <v>2</v>
      </c>
      <c r="F270" s="81">
        <v>0</v>
      </c>
    </row>
    <row r="271" spans="1:6" ht="15" customHeight="1" x14ac:dyDescent="0.35">
      <c r="A271" s="60" t="s">
        <v>119</v>
      </c>
      <c r="B271" s="89">
        <v>3</v>
      </c>
      <c r="C271" s="89">
        <v>0</v>
      </c>
      <c r="D271" s="89">
        <v>3</v>
      </c>
      <c r="E271" s="89">
        <v>0</v>
      </c>
      <c r="F271" s="89">
        <v>0</v>
      </c>
    </row>
    <row r="272" spans="1:6" ht="15" customHeight="1" x14ac:dyDescent="0.35">
      <c r="A272" s="65" t="s">
        <v>232</v>
      </c>
      <c r="B272" s="81">
        <v>3</v>
      </c>
      <c r="C272" s="81">
        <v>0</v>
      </c>
      <c r="D272" s="81">
        <v>3</v>
      </c>
      <c r="E272" s="81">
        <v>0</v>
      </c>
      <c r="F272" s="81">
        <v>0</v>
      </c>
    </row>
    <row r="273" spans="1:7" s="95" customFormat="1" ht="14.25" customHeight="1" x14ac:dyDescent="0.35">
      <c r="A273" s="60" t="s">
        <v>120</v>
      </c>
      <c r="B273" s="89">
        <v>1</v>
      </c>
      <c r="C273" s="89">
        <v>0</v>
      </c>
      <c r="D273" s="89">
        <v>1</v>
      </c>
      <c r="E273" s="89">
        <v>0</v>
      </c>
      <c r="F273" s="89">
        <v>0</v>
      </c>
    </row>
    <row r="274" spans="1:7" ht="15" customHeight="1" x14ac:dyDescent="0.35">
      <c r="A274" s="65" t="s">
        <v>233</v>
      </c>
      <c r="B274" s="81">
        <v>1</v>
      </c>
      <c r="C274" s="81">
        <v>0</v>
      </c>
      <c r="D274" s="81">
        <v>1</v>
      </c>
      <c r="E274" s="81">
        <v>0</v>
      </c>
      <c r="F274" s="81">
        <v>0</v>
      </c>
    </row>
    <row r="275" spans="1:7" s="64" customFormat="1" ht="14.25" customHeight="1" x14ac:dyDescent="0.35">
      <c r="A275" s="60" t="s">
        <v>205</v>
      </c>
      <c r="B275" s="89">
        <v>39</v>
      </c>
      <c r="C275" s="89">
        <v>0</v>
      </c>
      <c r="D275" s="89">
        <v>39</v>
      </c>
      <c r="E275" s="89">
        <v>11</v>
      </c>
      <c r="F275" s="89">
        <v>0</v>
      </c>
    </row>
    <row r="276" spans="1:7" ht="15" customHeight="1" x14ac:dyDescent="0.35">
      <c r="A276" s="65" t="s">
        <v>232</v>
      </c>
      <c r="B276" s="81">
        <v>24</v>
      </c>
      <c r="C276" s="81">
        <v>0</v>
      </c>
      <c r="D276" s="81">
        <v>24</v>
      </c>
      <c r="E276" s="81">
        <v>4</v>
      </c>
      <c r="F276" s="81">
        <v>0</v>
      </c>
    </row>
    <row r="277" spans="1:7" s="64" customFormat="1" ht="15" customHeight="1" x14ac:dyDescent="0.35">
      <c r="A277" s="65" t="s">
        <v>233</v>
      </c>
      <c r="B277" s="81">
        <v>15</v>
      </c>
      <c r="C277" s="81">
        <v>0</v>
      </c>
      <c r="D277" s="81">
        <v>15</v>
      </c>
      <c r="E277" s="81">
        <v>7</v>
      </c>
      <c r="F277" s="81">
        <v>0</v>
      </c>
    </row>
    <row r="278" spans="1:7" ht="15" customHeight="1" x14ac:dyDescent="0.35">
      <c r="A278" s="60" t="s">
        <v>123</v>
      </c>
      <c r="B278" s="89">
        <v>6</v>
      </c>
      <c r="C278" s="89">
        <v>0</v>
      </c>
      <c r="D278" s="89">
        <v>5</v>
      </c>
      <c r="E278" s="89">
        <v>0</v>
      </c>
      <c r="F278" s="89">
        <v>1</v>
      </c>
    </row>
    <row r="279" spans="1:7" ht="15" customHeight="1" x14ac:dyDescent="0.35">
      <c r="A279" s="182" t="s">
        <v>232</v>
      </c>
      <c r="B279" s="171">
        <v>6</v>
      </c>
      <c r="C279" s="171">
        <v>0</v>
      </c>
      <c r="D279" s="171">
        <v>5</v>
      </c>
      <c r="E279" s="171">
        <v>0</v>
      </c>
      <c r="F279" s="171">
        <v>1</v>
      </c>
    </row>
    <row r="280" spans="1:7" s="39" customFormat="1" ht="15" customHeight="1" x14ac:dyDescent="0.2">
      <c r="A280" s="224" t="s">
        <v>124</v>
      </c>
      <c r="B280" s="232">
        <v>4844</v>
      </c>
      <c r="C280" s="232">
        <v>371</v>
      </c>
      <c r="D280" s="232">
        <v>4209</v>
      </c>
      <c r="E280" s="232">
        <v>1042</v>
      </c>
      <c r="F280" s="232">
        <v>635</v>
      </c>
      <c r="G280" s="88"/>
    </row>
    <row r="281" spans="1:7" s="39" customFormat="1" ht="15" customHeight="1" x14ac:dyDescent="0.35">
      <c r="A281" s="226" t="s">
        <v>232</v>
      </c>
      <c r="B281" s="105">
        <v>4016</v>
      </c>
      <c r="C281" s="105">
        <v>317</v>
      </c>
      <c r="D281" s="105">
        <v>3457</v>
      </c>
      <c r="E281" s="105">
        <v>830</v>
      </c>
      <c r="F281" s="105">
        <v>559</v>
      </c>
      <c r="G281" s="63"/>
    </row>
    <row r="282" spans="1:7" s="39" customFormat="1" ht="15" customHeight="1" x14ac:dyDescent="0.35">
      <c r="A282" s="228" t="s">
        <v>233</v>
      </c>
      <c r="B282" s="233">
        <v>828</v>
      </c>
      <c r="C282" s="233">
        <v>54</v>
      </c>
      <c r="D282" s="233">
        <v>752</v>
      </c>
      <c r="E282" s="233">
        <v>212</v>
      </c>
      <c r="F282" s="233">
        <v>76</v>
      </c>
    </row>
    <row r="283" spans="1:7" s="38" customFormat="1" ht="15" customHeight="1" x14ac:dyDescent="0.2">
      <c r="A283" s="172"/>
      <c r="B283" s="173"/>
      <c r="C283" s="173"/>
      <c r="D283" s="173"/>
      <c r="E283" s="173"/>
      <c r="F283" s="173"/>
    </row>
    <row r="284" spans="1:7" s="38" customFormat="1" ht="18.95" customHeight="1" x14ac:dyDescent="0.2">
      <c r="A284" s="85" t="s">
        <v>125</v>
      </c>
      <c r="B284" s="86"/>
      <c r="C284" s="86"/>
      <c r="D284" s="86"/>
      <c r="E284" s="86"/>
      <c r="F284" s="86"/>
    </row>
    <row r="285" spans="1:7" s="38" customFormat="1" ht="18.95" customHeight="1" x14ac:dyDescent="0.2">
      <c r="A285" s="87" t="s">
        <v>296</v>
      </c>
      <c r="B285" s="86">
        <v>1</v>
      </c>
      <c r="C285" s="86">
        <v>0</v>
      </c>
      <c r="D285" s="86">
        <v>0</v>
      </c>
      <c r="E285" s="86">
        <v>0</v>
      </c>
      <c r="F285" s="86">
        <v>1</v>
      </c>
    </row>
    <row r="286" spans="1:7" s="38" customFormat="1" ht="18.95" customHeight="1" x14ac:dyDescent="0.2">
      <c r="A286" s="87" t="s">
        <v>126</v>
      </c>
      <c r="B286" s="86">
        <v>270</v>
      </c>
      <c r="C286" s="86">
        <v>19</v>
      </c>
      <c r="D286" s="86">
        <v>236</v>
      </c>
      <c r="E286" s="86">
        <v>52</v>
      </c>
      <c r="F286" s="86">
        <v>34</v>
      </c>
    </row>
    <row r="287" spans="1:7" s="38" customFormat="1" ht="18.95" customHeight="1" x14ac:dyDescent="0.2">
      <c r="A287" s="87" t="s">
        <v>127</v>
      </c>
      <c r="B287" s="86">
        <v>37</v>
      </c>
      <c r="C287" s="86">
        <v>1</v>
      </c>
      <c r="D287" s="86">
        <v>32</v>
      </c>
      <c r="E287" s="86">
        <v>4</v>
      </c>
      <c r="F287" s="86">
        <v>5</v>
      </c>
    </row>
    <row r="288" spans="1:7" s="38" customFormat="1" ht="18.95" customHeight="1" x14ac:dyDescent="0.2">
      <c r="A288" s="87" t="s">
        <v>128</v>
      </c>
      <c r="B288" s="86">
        <v>18</v>
      </c>
      <c r="C288" s="86">
        <v>2</v>
      </c>
      <c r="D288" s="86">
        <v>10</v>
      </c>
      <c r="E288" s="86">
        <v>1</v>
      </c>
      <c r="F288" s="86">
        <v>8</v>
      </c>
    </row>
    <row r="289" spans="1:6" s="38" customFormat="1" ht="18.95" customHeight="1" x14ac:dyDescent="0.2">
      <c r="A289" s="87" t="s">
        <v>171</v>
      </c>
      <c r="B289" s="86">
        <v>58</v>
      </c>
      <c r="C289" s="86">
        <v>7</v>
      </c>
      <c r="D289" s="86">
        <v>46</v>
      </c>
      <c r="E289" s="86">
        <v>14</v>
      </c>
      <c r="F289" s="86">
        <v>12</v>
      </c>
    </row>
  </sheetData>
  <hyperlinks>
    <hyperlink ref="A1" location="Inhaltsverzeichnis!A22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  <rowBreaks count="5" manualBreakCount="5">
    <brk id="51" max="16383" man="1"/>
    <brk id="94" max="16383" man="1"/>
    <brk id="138" max="16383" man="1"/>
    <brk id="226" max="16383" man="1"/>
    <brk id="26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zoomScaleNormal="100" workbookViewId="0">
      <selection activeCell="I11" sqref="I11"/>
    </sheetView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1" t="s">
        <v>0</v>
      </c>
    </row>
    <row r="2" spans="1:6" ht="16.5" x14ac:dyDescent="0.3">
      <c r="A2" s="36" t="s">
        <v>347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230"/>
      <c r="B4" s="221" t="s">
        <v>253</v>
      </c>
      <c r="C4" s="221"/>
      <c r="D4" s="221" t="s">
        <v>254</v>
      </c>
      <c r="E4" s="222"/>
      <c r="F4" s="231"/>
    </row>
    <row r="5" spans="1:6" ht="17.25" x14ac:dyDescent="0.35">
      <c r="A5" s="180" t="s">
        <v>42</v>
      </c>
      <c r="B5" s="160" t="s">
        <v>255</v>
      </c>
      <c r="C5" s="161"/>
      <c r="D5" s="160" t="s">
        <v>45</v>
      </c>
      <c r="E5" s="162"/>
      <c r="F5" s="163" t="s">
        <v>46</v>
      </c>
    </row>
    <row r="6" spans="1:6" ht="15.75" x14ac:dyDescent="0.35">
      <c r="A6" s="164"/>
      <c r="B6" s="165"/>
      <c r="C6" s="165" t="s">
        <v>47</v>
      </c>
      <c r="D6" s="165"/>
      <c r="E6" s="165" t="s">
        <v>241</v>
      </c>
      <c r="F6" s="165"/>
    </row>
    <row r="7" spans="1:6" ht="15.75" x14ac:dyDescent="0.35">
      <c r="A7" s="167" t="s">
        <v>276</v>
      </c>
      <c r="B7" s="168" t="s">
        <v>48</v>
      </c>
      <c r="C7" s="168" t="s">
        <v>49</v>
      </c>
      <c r="D7" s="168" t="s">
        <v>48</v>
      </c>
      <c r="E7" s="168" t="s">
        <v>242</v>
      </c>
      <c r="F7" s="168" t="s">
        <v>48</v>
      </c>
    </row>
    <row r="8" spans="1:6" s="39" customFormat="1" ht="15" customHeight="1" x14ac:dyDescent="0.35">
      <c r="A8" s="181" t="s">
        <v>50</v>
      </c>
      <c r="B8" s="183">
        <v>3</v>
      </c>
      <c r="C8" s="183">
        <v>1</v>
      </c>
      <c r="D8" s="183">
        <v>2</v>
      </c>
      <c r="E8" s="183">
        <v>0</v>
      </c>
      <c r="F8" s="183">
        <v>1</v>
      </c>
    </row>
    <row r="9" spans="1:6" s="38" customFormat="1" ht="15" customHeight="1" x14ac:dyDescent="0.35">
      <c r="A9" s="65" t="s">
        <v>233</v>
      </c>
      <c r="B9" s="83">
        <v>3</v>
      </c>
      <c r="C9" s="83">
        <v>1</v>
      </c>
      <c r="D9" s="83">
        <v>2</v>
      </c>
      <c r="E9" s="83">
        <v>0</v>
      </c>
      <c r="F9" s="83">
        <v>1</v>
      </c>
    </row>
    <row r="10" spans="1:6" s="39" customFormat="1" ht="15" customHeight="1" x14ac:dyDescent="0.35">
      <c r="A10" s="60" t="s">
        <v>52</v>
      </c>
      <c r="B10" s="82">
        <v>2</v>
      </c>
      <c r="C10" s="82">
        <v>0</v>
      </c>
      <c r="D10" s="82">
        <v>2</v>
      </c>
      <c r="E10" s="82">
        <v>0</v>
      </c>
      <c r="F10" s="82">
        <v>0</v>
      </c>
    </row>
    <row r="11" spans="1:6" s="38" customFormat="1" ht="15" customHeight="1" x14ac:dyDescent="0.35">
      <c r="A11" s="65" t="s">
        <v>232</v>
      </c>
      <c r="B11" s="83">
        <v>2</v>
      </c>
      <c r="C11" s="83">
        <v>0</v>
      </c>
      <c r="D11" s="83">
        <v>2</v>
      </c>
      <c r="E11" s="83">
        <v>0</v>
      </c>
      <c r="F11" s="83">
        <v>0</v>
      </c>
    </row>
    <row r="12" spans="1:6" s="39" customFormat="1" ht="15" customHeight="1" x14ac:dyDescent="0.35">
      <c r="A12" s="60" t="s">
        <v>172</v>
      </c>
      <c r="B12" s="82">
        <v>2</v>
      </c>
      <c r="C12" s="82">
        <v>0</v>
      </c>
      <c r="D12" s="82">
        <v>2</v>
      </c>
      <c r="E12" s="82">
        <v>0</v>
      </c>
      <c r="F12" s="82">
        <v>0</v>
      </c>
    </row>
    <row r="13" spans="1:6" s="38" customFormat="1" ht="15" customHeight="1" x14ac:dyDescent="0.35">
      <c r="A13" s="65" t="s">
        <v>232</v>
      </c>
      <c r="B13" s="83">
        <v>1</v>
      </c>
      <c r="C13" s="83">
        <v>0</v>
      </c>
      <c r="D13" s="83">
        <v>1</v>
      </c>
      <c r="E13" s="83">
        <v>0</v>
      </c>
      <c r="F13" s="83">
        <v>0</v>
      </c>
    </row>
    <row r="14" spans="1:6" s="38" customFormat="1" ht="15" customHeight="1" x14ac:dyDescent="0.35">
      <c r="A14" s="65" t="s">
        <v>233</v>
      </c>
      <c r="B14" s="83">
        <v>1</v>
      </c>
      <c r="C14" s="83">
        <v>0</v>
      </c>
      <c r="D14" s="83">
        <v>1</v>
      </c>
      <c r="E14" s="83">
        <v>0</v>
      </c>
      <c r="F14" s="83">
        <v>0</v>
      </c>
    </row>
    <row r="15" spans="1:6" s="39" customFormat="1" ht="15" customHeight="1" x14ac:dyDescent="0.35">
      <c r="A15" s="60" t="s">
        <v>235</v>
      </c>
      <c r="B15" s="82">
        <v>1</v>
      </c>
      <c r="C15" s="82">
        <v>0</v>
      </c>
      <c r="D15" s="82">
        <v>1</v>
      </c>
      <c r="E15" s="82">
        <v>0</v>
      </c>
      <c r="F15" s="82">
        <v>0</v>
      </c>
    </row>
    <row r="16" spans="1:6" s="38" customFormat="1" ht="15" customHeight="1" x14ac:dyDescent="0.35">
      <c r="A16" s="65" t="s">
        <v>233</v>
      </c>
      <c r="B16" s="83">
        <v>1</v>
      </c>
      <c r="C16" s="83">
        <v>0</v>
      </c>
      <c r="D16" s="83">
        <v>1</v>
      </c>
      <c r="E16" s="83">
        <v>0</v>
      </c>
      <c r="F16" s="83">
        <v>0</v>
      </c>
    </row>
    <row r="17" spans="1:6" s="39" customFormat="1" ht="15" customHeight="1" x14ac:dyDescent="0.35">
      <c r="A17" s="60" t="s">
        <v>159</v>
      </c>
      <c r="B17" s="82">
        <v>1</v>
      </c>
      <c r="C17" s="82">
        <v>0</v>
      </c>
      <c r="D17" s="82">
        <v>1</v>
      </c>
      <c r="E17" s="82">
        <v>0</v>
      </c>
      <c r="F17" s="82">
        <v>0</v>
      </c>
    </row>
    <row r="18" spans="1:6" s="38" customFormat="1" ht="15" customHeight="1" x14ac:dyDescent="0.35">
      <c r="A18" s="65" t="s">
        <v>233</v>
      </c>
      <c r="B18" s="83">
        <v>1</v>
      </c>
      <c r="C18" s="83">
        <v>0</v>
      </c>
      <c r="D18" s="83">
        <v>1</v>
      </c>
      <c r="E18" s="83">
        <v>0</v>
      </c>
      <c r="F18" s="83">
        <v>0</v>
      </c>
    </row>
    <row r="19" spans="1:6" s="39" customFormat="1" ht="15" customHeight="1" x14ac:dyDescent="0.35">
      <c r="A19" s="60" t="s">
        <v>260</v>
      </c>
      <c r="B19" s="82">
        <v>260</v>
      </c>
      <c r="C19" s="82">
        <v>28</v>
      </c>
      <c r="D19" s="82">
        <v>208</v>
      </c>
      <c r="E19" s="82">
        <v>19</v>
      </c>
      <c r="F19" s="82">
        <v>52</v>
      </c>
    </row>
    <row r="20" spans="1:6" s="38" customFormat="1" ht="15" customHeight="1" x14ac:dyDescent="0.35">
      <c r="A20" s="65" t="s">
        <v>232</v>
      </c>
      <c r="B20" s="83">
        <v>206</v>
      </c>
      <c r="C20" s="83">
        <v>24</v>
      </c>
      <c r="D20" s="83">
        <v>162</v>
      </c>
      <c r="E20" s="83">
        <v>11</v>
      </c>
      <c r="F20" s="83">
        <v>44</v>
      </c>
    </row>
    <row r="21" spans="1:6" s="39" customFormat="1" ht="15" customHeight="1" x14ac:dyDescent="0.35">
      <c r="A21" s="65" t="s">
        <v>233</v>
      </c>
      <c r="B21" s="83">
        <v>54</v>
      </c>
      <c r="C21" s="83">
        <v>4</v>
      </c>
      <c r="D21" s="83">
        <v>46</v>
      </c>
      <c r="E21" s="83">
        <v>8</v>
      </c>
      <c r="F21" s="83">
        <v>8</v>
      </c>
    </row>
    <row r="22" spans="1:6" s="38" customFormat="1" ht="15" customHeight="1" x14ac:dyDescent="0.35">
      <c r="A22" s="60" t="s">
        <v>136</v>
      </c>
      <c r="B22" s="82">
        <v>12</v>
      </c>
      <c r="C22" s="82">
        <v>0</v>
      </c>
      <c r="D22" s="82">
        <v>12</v>
      </c>
      <c r="E22" s="82">
        <v>4</v>
      </c>
      <c r="F22" s="82">
        <v>0</v>
      </c>
    </row>
    <row r="23" spans="1:6" s="38" customFormat="1" ht="15" customHeight="1" x14ac:dyDescent="0.35">
      <c r="A23" s="65" t="s">
        <v>232</v>
      </c>
      <c r="B23" s="83">
        <v>2</v>
      </c>
      <c r="C23" s="83">
        <v>0</v>
      </c>
      <c r="D23" s="83">
        <v>2</v>
      </c>
      <c r="E23" s="83">
        <v>1</v>
      </c>
      <c r="F23" s="83">
        <v>0</v>
      </c>
    </row>
    <row r="24" spans="1:6" s="39" customFormat="1" ht="15" customHeight="1" x14ac:dyDescent="0.35">
      <c r="A24" s="65" t="s">
        <v>233</v>
      </c>
      <c r="B24" s="83">
        <v>10</v>
      </c>
      <c r="C24" s="83">
        <v>0</v>
      </c>
      <c r="D24" s="83">
        <v>10</v>
      </c>
      <c r="E24" s="83">
        <v>3</v>
      </c>
      <c r="F24" s="83">
        <v>0</v>
      </c>
    </row>
    <row r="25" spans="1:6" s="38" customFormat="1" ht="15" customHeight="1" x14ac:dyDescent="0.35">
      <c r="A25" s="60" t="s">
        <v>57</v>
      </c>
      <c r="B25" s="82">
        <v>710</v>
      </c>
      <c r="C25" s="82">
        <v>40</v>
      </c>
      <c r="D25" s="82">
        <v>627</v>
      </c>
      <c r="E25" s="82">
        <v>112</v>
      </c>
      <c r="F25" s="82">
        <v>83</v>
      </c>
    </row>
    <row r="26" spans="1:6" s="38" customFormat="1" ht="15" customHeight="1" x14ac:dyDescent="0.35">
      <c r="A26" s="65" t="s">
        <v>232</v>
      </c>
      <c r="B26" s="83">
        <v>131</v>
      </c>
      <c r="C26" s="83">
        <v>4</v>
      </c>
      <c r="D26" s="83">
        <v>121</v>
      </c>
      <c r="E26" s="83">
        <v>17</v>
      </c>
      <c r="F26" s="83">
        <v>10</v>
      </c>
    </row>
    <row r="27" spans="1:6" s="39" customFormat="1" ht="15" customHeight="1" x14ac:dyDescent="0.35">
      <c r="A27" s="65" t="s">
        <v>233</v>
      </c>
      <c r="B27" s="83">
        <v>579</v>
      </c>
      <c r="C27" s="83">
        <v>36</v>
      </c>
      <c r="D27" s="83">
        <v>506</v>
      </c>
      <c r="E27" s="83">
        <v>95</v>
      </c>
      <c r="F27" s="83">
        <v>73</v>
      </c>
    </row>
    <row r="28" spans="1:6" s="38" customFormat="1" ht="15" customHeight="1" x14ac:dyDescent="0.35">
      <c r="A28" s="60" t="s">
        <v>61</v>
      </c>
      <c r="B28" s="82">
        <v>182</v>
      </c>
      <c r="C28" s="82">
        <v>21</v>
      </c>
      <c r="D28" s="82">
        <v>141</v>
      </c>
      <c r="E28" s="82">
        <v>12</v>
      </c>
      <c r="F28" s="82">
        <v>41</v>
      </c>
    </row>
    <row r="29" spans="1:6" s="38" customFormat="1" ht="15" customHeight="1" x14ac:dyDescent="0.35">
      <c r="A29" s="65" t="s">
        <v>232</v>
      </c>
      <c r="B29" s="83">
        <v>3</v>
      </c>
      <c r="C29" s="83">
        <v>0</v>
      </c>
      <c r="D29" s="83">
        <v>2</v>
      </c>
      <c r="E29" s="83">
        <v>1</v>
      </c>
      <c r="F29" s="83">
        <v>1</v>
      </c>
    </row>
    <row r="30" spans="1:6" s="39" customFormat="1" ht="15" customHeight="1" x14ac:dyDescent="0.35">
      <c r="A30" s="65" t="s">
        <v>233</v>
      </c>
      <c r="B30" s="83">
        <v>179</v>
      </c>
      <c r="C30" s="83">
        <v>21</v>
      </c>
      <c r="D30" s="83">
        <v>139</v>
      </c>
      <c r="E30" s="83">
        <v>11</v>
      </c>
      <c r="F30" s="83">
        <v>40</v>
      </c>
    </row>
    <row r="31" spans="1:6" s="38" customFormat="1" ht="15" customHeight="1" x14ac:dyDescent="0.35">
      <c r="A31" s="60" t="s">
        <v>62</v>
      </c>
      <c r="B31" s="82">
        <v>1</v>
      </c>
      <c r="C31" s="82">
        <v>0</v>
      </c>
      <c r="D31" s="82">
        <v>1</v>
      </c>
      <c r="E31" s="82">
        <v>0</v>
      </c>
      <c r="F31" s="82">
        <v>0</v>
      </c>
    </row>
    <row r="32" spans="1:6" s="39" customFormat="1" ht="15" customHeight="1" x14ac:dyDescent="0.35">
      <c r="A32" s="65" t="s">
        <v>233</v>
      </c>
      <c r="B32" s="83">
        <v>1</v>
      </c>
      <c r="C32" s="83">
        <v>0</v>
      </c>
      <c r="D32" s="83">
        <v>1</v>
      </c>
      <c r="E32" s="83">
        <v>0</v>
      </c>
      <c r="F32" s="83">
        <v>0</v>
      </c>
    </row>
    <row r="33" spans="1:12" s="38" customFormat="1" ht="15" customHeight="1" x14ac:dyDescent="0.35">
      <c r="A33" s="60" t="s">
        <v>63</v>
      </c>
      <c r="B33" s="82">
        <v>12</v>
      </c>
      <c r="C33" s="82">
        <v>0</v>
      </c>
      <c r="D33" s="82">
        <v>12</v>
      </c>
      <c r="E33" s="82">
        <v>2</v>
      </c>
      <c r="F33" s="82">
        <v>0</v>
      </c>
    </row>
    <row r="34" spans="1:12" s="38" customFormat="1" ht="15" customHeight="1" x14ac:dyDescent="0.35">
      <c r="A34" s="65" t="s">
        <v>232</v>
      </c>
      <c r="B34" s="83">
        <v>9</v>
      </c>
      <c r="C34" s="83">
        <v>0</v>
      </c>
      <c r="D34" s="83">
        <v>9</v>
      </c>
      <c r="E34" s="83">
        <v>2</v>
      </c>
      <c r="F34" s="83">
        <v>0</v>
      </c>
    </row>
    <row r="35" spans="1:12" s="39" customFormat="1" ht="15" customHeight="1" x14ac:dyDescent="0.35">
      <c r="A35" s="65" t="s">
        <v>233</v>
      </c>
      <c r="B35" s="83">
        <v>3</v>
      </c>
      <c r="C35" s="83">
        <v>0</v>
      </c>
      <c r="D35" s="83">
        <v>3</v>
      </c>
      <c r="E35" s="83">
        <v>0</v>
      </c>
      <c r="F35" s="83">
        <v>0</v>
      </c>
    </row>
    <row r="36" spans="1:12" s="38" customFormat="1" ht="15" customHeight="1" x14ac:dyDescent="0.35">
      <c r="A36" s="60" t="s">
        <v>151</v>
      </c>
      <c r="B36" s="82">
        <v>2</v>
      </c>
      <c r="C36" s="82">
        <v>0</v>
      </c>
      <c r="D36" s="82">
        <v>2</v>
      </c>
      <c r="E36" s="82">
        <v>1</v>
      </c>
      <c r="F36" s="82">
        <v>0</v>
      </c>
    </row>
    <row r="37" spans="1:12" s="38" customFormat="1" ht="15" customHeight="1" x14ac:dyDescent="0.35">
      <c r="A37" s="65" t="s">
        <v>232</v>
      </c>
      <c r="B37" s="83">
        <v>2</v>
      </c>
      <c r="C37" s="83">
        <v>0</v>
      </c>
      <c r="D37" s="83">
        <v>2</v>
      </c>
      <c r="E37" s="83">
        <v>1</v>
      </c>
      <c r="F37" s="83">
        <v>0</v>
      </c>
    </row>
    <row r="38" spans="1:12" s="39" customFormat="1" ht="15" customHeight="1" x14ac:dyDescent="0.35">
      <c r="A38" s="60" t="s">
        <v>131</v>
      </c>
      <c r="B38" s="82">
        <v>8</v>
      </c>
      <c r="C38" s="82">
        <v>1</v>
      </c>
      <c r="D38" s="82">
        <v>6</v>
      </c>
      <c r="E38" s="82">
        <v>3</v>
      </c>
      <c r="F38" s="82">
        <v>2</v>
      </c>
    </row>
    <row r="39" spans="1:12" s="38" customFormat="1" ht="15" customHeight="1" x14ac:dyDescent="0.35">
      <c r="A39" s="65" t="s">
        <v>232</v>
      </c>
      <c r="B39" s="83">
        <v>4</v>
      </c>
      <c r="C39" s="83">
        <v>1</v>
      </c>
      <c r="D39" s="83">
        <v>2</v>
      </c>
      <c r="E39" s="83">
        <v>0</v>
      </c>
      <c r="F39" s="83">
        <v>2</v>
      </c>
    </row>
    <row r="40" spans="1:12" s="39" customFormat="1" ht="15" customHeight="1" x14ac:dyDescent="0.35">
      <c r="A40" s="65" t="s">
        <v>233</v>
      </c>
      <c r="B40" s="83">
        <v>4</v>
      </c>
      <c r="C40" s="83">
        <v>0</v>
      </c>
      <c r="D40" s="83">
        <v>4</v>
      </c>
      <c r="E40" s="83">
        <v>3</v>
      </c>
      <c r="F40" s="83">
        <v>0</v>
      </c>
    </row>
    <row r="41" spans="1:12" s="39" customFormat="1" ht="15" customHeight="1" x14ac:dyDescent="0.35">
      <c r="A41" s="66" t="s">
        <v>353</v>
      </c>
      <c r="B41" s="113">
        <v>4115</v>
      </c>
      <c r="C41" s="113">
        <v>217</v>
      </c>
      <c r="D41" s="113">
        <v>3690</v>
      </c>
      <c r="E41" s="113">
        <v>924</v>
      </c>
      <c r="F41" s="113">
        <v>425</v>
      </c>
      <c r="H41" s="88"/>
      <c r="I41" s="88"/>
      <c r="J41" s="88"/>
      <c r="K41" s="88"/>
      <c r="L41" s="88"/>
    </row>
    <row r="42" spans="1:12" s="39" customFormat="1" ht="15" customHeight="1" x14ac:dyDescent="0.35">
      <c r="A42" s="67" t="s">
        <v>354</v>
      </c>
      <c r="B42" s="83">
        <v>1410</v>
      </c>
      <c r="C42" s="83">
        <v>76</v>
      </c>
      <c r="D42" s="83">
        <v>1239</v>
      </c>
      <c r="E42" s="83">
        <v>288</v>
      </c>
      <c r="F42" s="83">
        <v>171</v>
      </c>
      <c r="H42" s="88"/>
      <c r="I42" s="88"/>
      <c r="J42" s="88"/>
      <c r="K42" s="88"/>
      <c r="L42" s="88"/>
    </row>
    <row r="43" spans="1:12" s="39" customFormat="1" ht="15" customHeight="1" x14ac:dyDescent="0.35">
      <c r="A43" s="67" t="s">
        <v>355</v>
      </c>
      <c r="B43" s="83">
        <v>2705</v>
      </c>
      <c r="C43" s="83">
        <v>141</v>
      </c>
      <c r="D43" s="83">
        <v>2451</v>
      </c>
      <c r="E43" s="83">
        <v>636</v>
      </c>
      <c r="F43" s="83">
        <v>254</v>
      </c>
      <c r="H43" s="88"/>
      <c r="I43" s="88"/>
      <c r="J43" s="88"/>
      <c r="K43" s="88"/>
      <c r="L43" s="88"/>
    </row>
    <row r="44" spans="1:12" ht="15.75" x14ac:dyDescent="0.35">
      <c r="A44" s="60" t="s">
        <v>236</v>
      </c>
      <c r="B44" s="82">
        <v>6</v>
      </c>
      <c r="C44" s="82">
        <v>1</v>
      </c>
      <c r="D44" s="82">
        <v>4</v>
      </c>
      <c r="E44" s="82">
        <v>0</v>
      </c>
      <c r="F44" s="82">
        <v>2</v>
      </c>
    </row>
    <row r="45" spans="1:12" ht="15.75" x14ac:dyDescent="0.35">
      <c r="A45" s="65" t="s">
        <v>232</v>
      </c>
      <c r="B45" s="83">
        <v>6</v>
      </c>
      <c r="C45" s="83">
        <v>1</v>
      </c>
      <c r="D45" s="83">
        <v>4</v>
      </c>
      <c r="E45" s="83">
        <v>0</v>
      </c>
      <c r="F45" s="83">
        <v>2</v>
      </c>
    </row>
    <row r="46" spans="1:12" ht="15.75" x14ac:dyDescent="0.35">
      <c r="A46" s="60" t="s">
        <v>243</v>
      </c>
      <c r="B46" s="82">
        <v>18</v>
      </c>
      <c r="C46" s="82">
        <v>2</v>
      </c>
      <c r="D46" s="82">
        <v>15</v>
      </c>
      <c r="E46" s="82">
        <v>1</v>
      </c>
      <c r="F46" s="82">
        <v>3</v>
      </c>
    </row>
    <row r="47" spans="1:12" ht="15.75" x14ac:dyDescent="0.35">
      <c r="A47" s="65" t="s">
        <v>232</v>
      </c>
      <c r="B47" s="83">
        <v>7</v>
      </c>
      <c r="C47" s="83">
        <v>1</v>
      </c>
      <c r="D47" s="83">
        <v>6</v>
      </c>
      <c r="E47" s="83">
        <v>0</v>
      </c>
      <c r="F47" s="83">
        <v>1</v>
      </c>
    </row>
    <row r="48" spans="1:12" ht="15.75" x14ac:dyDescent="0.35">
      <c r="A48" s="65" t="s">
        <v>233</v>
      </c>
      <c r="B48" s="83">
        <v>11</v>
      </c>
      <c r="C48" s="83">
        <v>1</v>
      </c>
      <c r="D48" s="83">
        <v>9</v>
      </c>
      <c r="E48" s="83">
        <v>1</v>
      </c>
      <c r="F48" s="83">
        <v>2</v>
      </c>
    </row>
    <row r="49" spans="1:6" ht="15.75" x14ac:dyDescent="0.35">
      <c r="A49" s="60" t="s">
        <v>66</v>
      </c>
      <c r="B49" s="82">
        <v>1</v>
      </c>
      <c r="C49" s="82">
        <v>0</v>
      </c>
      <c r="D49" s="82">
        <v>1</v>
      </c>
      <c r="E49" s="82">
        <v>0</v>
      </c>
      <c r="F49" s="82">
        <v>0</v>
      </c>
    </row>
    <row r="50" spans="1:6" ht="15.75" x14ac:dyDescent="0.35">
      <c r="A50" s="65" t="s">
        <v>233</v>
      </c>
      <c r="B50" s="83">
        <v>1</v>
      </c>
      <c r="C50" s="83">
        <v>0</v>
      </c>
      <c r="D50" s="83">
        <v>1</v>
      </c>
      <c r="E50" s="83">
        <v>0</v>
      </c>
      <c r="F50" s="83">
        <v>0</v>
      </c>
    </row>
    <row r="51" spans="1:6" ht="15.75" x14ac:dyDescent="0.35">
      <c r="A51" s="60" t="s">
        <v>68</v>
      </c>
      <c r="B51" s="82">
        <v>8</v>
      </c>
      <c r="C51" s="82">
        <v>0</v>
      </c>
      <c r="D51" s="82">
        <v>8</v>
      </c>
      <c r="E51" s="82">
        <v>0</v>
      </c>
      <c r="F51" s="82">
        <v>0</v>
      </c>
    </row>
    <row r="52" spans="1:6" ht="15.75" x14ac:dyDescent="0.35">
      <c r="A52" s="65" t="s">
        <v>232</v>
      </c>
      <c r="B52" s="83">
        <v>4</v>
      </c>
      <c r="C52" s="83">
        <v>0</v>
      </c>
      <c r="D52" s="83">
        <v>4</v>
      </c>
      <c r="E52" s="83">
        <v>0</v>
      </c>
      <c r="F52" s="83">
        <v>0</v>
      </c>
    </row>
    <row r="53" spans="1:6" ht="15.75" x14ac:dyDescent="0.35">
      <c r="A53" s="65" t="s">
        <v>233</v>
      </c>
      <c r="B53" s="83">
        <v>4</v>
      </c>
      <c r="C53" s="83">
        <v>0</v>
      </c>
      <c r="D53" s="83">
        <v>4</v>
      </c>
      <c r="E53" s="83">
        <v>0</v>
      </c>
      <c r="F53" s="83">
        <v>0</v>
      </c>
    </row>
    <row r="54" spans="1:6" ht="15.75" x14ac:dyDescent="0.35">
      <c r="A54" s="60" t="s">
        <v>206</v>
      </c>
      <c r="B54" s="82">
        <v>27</v>
      </c>
      <c r="C54" s="82">
        <v>0</v>
      </c>
      <c r="D54" s="82">
        <v>25</v>
      </c>
      <c r="E54" s="82">
        <v>5</v>
      </c>
      <c r="F54" s="82">
        <v>2</v>
      </c>
    </row>
    <row r="55" spans="1:6" ht="15.75" x14ac:dyDescent="0.35">
      <c r="A55" s="65" t="s">
        <v>232</v>
      </c>
      <c r="B55" s="83">
        <v>16</v>
      </c>
      <c r="C55" s="83">
        <v>0</v>
      </c>
      <c r="D55" s="83">
        <v>16</v>
      </c>
      <c r="E55" s="83">
        <v>4</v>
      </c>
      <c r="F55" s="83">
        <v>0</v>
      </c>
    </row>
    <row r="56" spans="1:6" ht="15.75" x14ac:dyDescent="0.35">
      <c r="A56" s="65" t="s">
        <v>233</v>
      </c>
      <c r="B56" s="83">
        <v>11</v>
      </c>
      <c r="C56" s="83">
        <v>0</v>
      </c>
      <c r="D56" s="83">
        <v>9</v>
      </c>
      <c r="E56" s="83">
        <v>1</v>
      </c>
      <c r="F56" s="83">
        <v>2</v>
      </c>
    </row>
    <row r="57" spans="1:6" ht="15.75" x14ac:dyDescent="0.35">
      <c r="A57" s="60" t="s">
        <v>71</v>
      </c>
      <c r="B57" s="82">
        <v>2</v>
      </c>
      <c r="C57" s="82">
        <v>0</v>
      </c>
      <c r="D57" s="82">
        <v>2</v>
      </c>
      <c r="E57" s="82">
        <v>0</v>
      </c>
      <c r="F57" s="82">
        <v>0</v>
      </c>
    </row>
    <row r="58" spans="1:6" ht="15.75" x14ac:dyDescent="0.35">
      <c r="A58" s="65" t="s">
        <v>233</v>
      </c>
      <c r="B58" s="83">
        <v>2</v>
      </c>
      <c r="C58" s="83">
        <v>0</v>
      </c>
      <c r="D58" s="83">
        <v>2</v>
      </c>
      <c r="E58" s="83">
        <v>0</v>
      </c>
      <c r="F58" s="83">
        <v>0</v>
      </c>
    </row>
    <row r="59" spans="1:6" ht="15.75" x14ac:dyDescent="0.35">
      <c r="A59" s="60" t="s">
        <v>160</v>
      </c>
      <c r="B59" s="82">
        <v>1</v>
      </c>
      <c r="C59" s="82">
        <v>0</v>
      </c>
      <c r="D59" s="82">
        <v>1</v>
      </c>
      <c r="E59" s="82">
        <v>0</v>
      </c>
      <c r="F59" s="82">
        <v>0</v>
      </c>
    </row>
    <row r="60" spans="1:6" ht="15.75" x14ac:dyDescent="0.35">
      <c r="A60" s="65" t="s">
        <v>233</v>
      </c>
      <c r="B60" s="83">
        <v>1</v>
      </c>
      <c r="C60" s="83">
        <v>0</v>
      </c>
      <c r="D60" s="83">
        <v>1</v>
      </c>
      <c r="E60" s="83">
        <v>0</v>
      </c>
      <c r="F60" s="83">
        <v>0</v>
      </c>
    </row>
    <row r="61" spans="1:6" ht="15.75" x14ac:dyDescent="0.35">
      <c r="A61" s="60" t="s">
        <v>72</v>
      </c>
      <c r="B61" s="82">
        <v>471</v>
      </c>
      <c r="C61" s="82">
        <v>25</v>
      </c>
      <c r="D61" s="82">
        <v>416</v>
      </c>
      <c r="E61" s="82">
        <v>76</v>
      </c>
      <c r="F61" s="82">
        <v>55</v>
      </c>
    </row>
    <row r="62" spans="1:6" ht="15.75" x14ac:dyDescent="0.35">
      <c r="A62" s="65" t="s">
        <v>232</v>
      </c>
      <c r="B62" s="83">
        <v>240</v>
      </c>
      <c r="C62" s="83">
        <v>17</v>
      </c>
      <c r="D62" s="83">
        <v>206</v>
      </c>
      <c r="E62" s="83">
        <v>32</v>
      </c>
      <c r="F62" s="83">
        <v>34</v>
      </c>
    </row>
    <row r="63" spans="1:6" ht="15.75" x14ac:dyDescent="0.35">
      <c r="A63" s="65" t="s">
        <v>233</v>
      </c>
      <c r="B63" s="83">
        <v>231</v>
      </c>
      <c r="C63" s="83">
        <v>8</v>
      </c>
      <c r="D63" s="83">
        <v>210</v>
      </c>
      <c r="E63" s="83">
        <v>44</v>
      </c>
      <c r="F63" s="83">
        <v>21</v>
      </c>
    </row>
    <row r="64" spans="1:6" ht="15.75" x14ac:dyDescent="0.35">
      <c r="A64" s="60" t="s">
        <v>76</v>
      </c>
      <c r="B64" s="82">
        <v>20</v>
      </c>
      <c r="C64" s="82">
        <v>1</v>
      </c>
      <c r="D64" s="82">
        <v>18</v>
      </c>
      <c r="E64" s="82">
        <v>7</v>
      </c>
      <c r="F64" s="82">
        <v>2</v>
      </c>
    </row>
    <row r="65" spans="1:6" ht="15.75" x14ac:dyDescent="0.35">
      <c r="A65" s="65" t="s">
        <v>232</v>
      </c>
      <c r="B65" s="83">
        <v>10</v>
      </c>
      <c r="C65" s="83">
        <v>1</v>
      </c>
      <c r="D65" s="83">
        <v>8</v>
      </c>
      <c r="E65" s="83">
        <v>3</v>
      </c>
      <c r="F65" s="83">
        <v>2</v>
      </c>
    </row>
    <row r="66" spans="1:6" ht="15.75" x14ac:dyDescent="0.35">
      <c r="A66" s="65" t="s">
        <v>233</v>
      </c>
      <c r="B66" s="83">
        <v>10</v>
      </c>
      <c r="C66" s="83">
        <v>0</v>
      </c>
      <c r="D66" s="83">
        <v>10</v>
      </c>
      <c r="E66" s="83">
        <v>4</v>
      </c>
      <c r="F66" s="83">
        <v>0</v>
      </c>
    </row>
    <row r="67" spans="1:6" ht="15.75" x14ac:dyDescent="0.35">
      <c r="A67" s="60" t="s">
        <v>153</v>
      </c>
      <c r="B67" s="82">
        <v>28</v>
      </c>
      <c r="C67" s="82">
        <v>4</v>
      </c>
      <c r="D67" s="82">
        <v>24</v>
      </c>
      <c r="E67" s="82">
        <v>3</v>
      </c>
      <c r="F67" s="82">
        <v>4</v>
      </c>
    </row>
    <row r="68" spans="1:6" ht="15.75" x14ac:dyDescent="0.35">
      <c r="A68" s="65" t="s">
        <v>232</v>
      </c>
      <c r="B68" s="83">
        <v>24</v>
      </c>
      <c r="C68" s="83">
        <v>3</v>
      </c>
      <c r="D68" s="83">
        <v>21</v>
      </c>
      <c r="E68" s="83">
        <v>2</v>
      </c>
      <c r="F68" s="83">
        <v>3</v>
      </c>
    </row>
    <row r="69" spans="1:6" ht="15.75" x14ac:dyDescent="0.35">
      <c r="A69" s="65" t="s">
        <v>233</v>
      </c>
      <c r="B69" s="83">
        <v>4</v>
      </c>
      <c r="C69" s="83">
        <v>1</v>
      </c>
      <c r="D69" s="83">
        <v>3</v>
      </c>
      <c r="E69" s="83">
        <v>1</v>
      </c>
      <c r="F69" s="83">
        <v>1</v>
      </c>
    </row>
    <row r="70" spans="1:6" ht="15.75" x14ac:dyDescent="0.35">
      <c r="A70" s="60" t="s">
        <v>192</v>
      </c>
      <c r="B70" s="82">
        <v>1</v>
      </c>
      <c r="C70" s="82">
        <v>0</v>
      </c>
      <c r="D70" s="82">
        <v>1</v>
      </c>
      <c r="E70" s="82">
        <v>0</v>
      </c>
      <c r="F70" s="82">
        <v>0</v>
      </c>
    </row>
    <row r="71" spans="1:6" ht="15.75" x14ac:dyDescent="0.35">
      <c r="A71" s="65" t="s">
        <v>232</v>
      </c>
      <c r="B71" s="83">
        <v>1</v>
      </c>
      <c r="C71" s="83">
        <v>0</v>
      </c>
      <c r="D71" s="83">
        <v>1</v>
      </c>
      <c r="E71" s="83">
        <v>0</v>
      </c>
      <c r="F71" s="83">
        <v>0</v>
      </c>
    </row>
    <row r="72" spans="1:6" ht="15.75" x14ac:dyDescent="0.35">
      <c r="A72" s="60" t="s">
        <v>132</v>
      </c>
      <c r="B72" s="82">
        <v>1</v>
      </c>
      <c r="C72" s="82">
        <v>0</v>
      </c>
      <c r="D72" s="82">
        <v>1</v>
      </c>
      <c r="E72" s="82">
        <v>0</v>
      </c>
      <c r="F72" s="82">
        <v>0</v>
      </c>
    </row>
    <row r="73" spans="1:6" ht="15.75" x14ac:dyDescent="0.35">
      <c r="A73" s="65" t="s">
        <v>232</v>
      </c>
      <c r="B73" s="83">
        <v>1</v>
      </c>
      <c r="C73" s="83">
        <v>0</v>
      </c>
      <c r="D73" s="83">
        <v>1</v>
      </c>
      <c r="E73" s="83">
        <v>0</v>
      </c>
      <c r="F73" s="83">
        <v>0</v>
      </c>
    </row>
    <row r="74" spans="1:6" ht="15.75" x14ac:dyDescent="0.35">
      <c r="A74" s="60" t="s">
        <v>82</v>
      </c>
      <c r="B74" s="82">
        <v>3</v>
      </c>
      <c r="C74" s="82">
        <v>0</v>
      </c>
      <c r="D74" s="82">
        <v>3</v>
      </c>
      <c r="E74" s="82">
        <v>0</v>
      </c>
      <c r="F74" s="82">
        <v>0</v>
      </c>
    </row>
    <row r="75" spans="1:6" ht="15.75" x14ac:dyDescent="0.35">
      <c r="A75" s="65" t="s">
        <v>232</v>
      </c>
      <c r="B75" s="83">
        <v>3</v>
      </c>
      <c r="C75" s="83">
        <v>0</v>
      </c>
      <c r="D75" s="83">
        <v>3</v>
      </c>
      <c r="E75" s="83">
        <v>0</v>
      </c>
      <c r="F75" s="83">
        <v>0</v>
      </c>
    </row>
    <row r="76" spans="1:6" ht="15.75" x14ac:dyDescent="0.35">
      <c r="A76" s="60" t="s">
        <v>264</v>
      </c>
      <c r="B76" s="82">
        <v>1</v>
      </c>
      <c r="C76" s="82">
        <v>0</v>
      </c>
      <c r="D76" s="82">
        <v>1</v>
      </c>
      <c r="E76" s="82">
        <v>0</v>
      </c>
      <c r="F76" s="82">
        <v>0</v>
      </c>
    </row>
    <row r="77" spans="1:6" ht="15.75" x14ac:dyDescent="0.35">
      <c r="A77" s="65" t="s">
        <v>232</v>
      </c>
      <c r="B77" s="83">
        <v>1</v>
      </c>
      <c r="C77" s="83">
        <v>0</v>
      </c>
      <c r="D77" s="83">
        <v>1</v>
      </c>
      <c r="E77" s="83">
        <v>0</v>
      </c>
      <c r="F77" s="83">
        <v>0</v>
      </c>
    </row>
    <row r="78" spans="1:6" ht="15.75" x14ac:dyDescent="0.35">
      <c r="A78" s="60" t="s">
        <v>89</v>
      </c>
      <c r="B78" s="82">
        <v>1</v>
      </c>
      <c r="C78" s="82">
        <v>0</v>
      </c>
      <c r="D78" s="82">
        <v>1</v>
      </c>
      <c r="E78" s="82">
        <v>0</v>
      </c>
      <c r="F78" s="82">
        <v>0</v>
      </c>
    </row>
    <row r="79" spans="1:6" ht="15.75" x14ac:dyDescent="0.35">
      <c r="A79" s="65" t="s">
        <v>232</v>
      </c>
      <c r="B79" s="83">
        <v>1</v>
      </c>
      <c r="C79" s="83">
        <v>0</v>
      </c>
      <c r="D79" s="83">
        <v>1</v>
      </c>
      <c r="E79" s="83">
        <v>0</v>
      </c>
      <c r="F79" s="83">
        <v>0</v>
      </c>
    </row>
    <row r="80" spans="1:6" ht="15.75" x14ac:dyDescent="0.35">
      <c r="A80" s="60" t="s">
        <v>188</v>
      </c>
      <c r="B80" s="82">
        <v>4</v>
      </c>
      <c r="C80" s="82">
        <v>0</v>
      </c>
      <c r="D80" s="82">
        <v>4</v>
      </c>
      <c r="E80" s="82">
        <v>1</v>
      </c>
      <c r="F80" s="82">
        <v>0</v>
      </c>
    </row>
    <row r="81" spans="1:6" ht="15.75" x14ac:dyDescent="0.35">
      <c r="A81" s="65" t="s">
        <v>233</v>
      </c>
      <c r="B81" s="83">
        <v>4</v>
      </c>
      <c r="C81" s="83">
        <v>0</v>
      </c>
      <c r="D81" s="83">
        <v>4</v>
      </c>
      <c r="E81" s="83">
        <v>1</v>
      </c>
      <c r="F81" s="83">
        <v>0</v>
      </c>
    </row>
    <row r="82" spans="1:6" ht="15.75" x14ac:dyDescent="0.35">
      <c r="A82" s="60" t="s">
        <v>91</v>
      </c>
      <c r="B82" s="82">
        <v>6</v>
      </c>
      <c r="C82" s="82">
        <v>0</v>
      </c>
      <c r="D82" s="82">
        <v>6</v>
      </c>
      <c r="E82" s="82">
        <v>1</v>
      </c>
      <c r="F82" s="82">
        <v>0</v>
      </c>
    </row>
    <row r="83" spans="1:6" ht="15.75" x14ac:dyDescent="0.35">
      <c r="A83" s="65" t="s">
        <v>232</v>
      </c>
      <c r="B83" s="83">
        <v>3</v>
      </c>
      <c r="C83" s="83">
        <v>0</v>
      </c>
      <c r="D83" s="83">
        <v>3</v>
      </c>
      <c r="E83" s="83">
        <v>1</v>
      </c>
      <c r="F83" s="83">
        <v>0</v>
      </c>
    </row>
    <row r="84" spans="1:6" ht="15.75" x14ac:dyDescent="0.35">
      <c r="A84" s="65" t="s">
        <v>233</v>
      </c>
      <c r="B84" s="83">
        <v>3</v>
      </c>
      <c r="C84" s="83">
        <v>0</v>
      </c>
      <c r="D84" s="83">
        <v>3</v>
      </c>
      <c r="E84" s="83">
        <v>0</v>
      </c>
      <c r="F84" s="83">
        <v>0</v>
      </c>
    </row>
    <row r="85" spans="1:6" ht="15.75" x14ac:dyDescent="0.35">
      <c r="A85" s="60" t="s">
        <v>240</v>
      </c>
      <c r="B85" s="82">
        <v>4</v>
      </c>
      <c r="C85" s="82">
        <v>1</v>
      </c>
      <c r="D85" s="82">
        <v>3</v>
      </c>
      <c r="E85" s="82">
        <v>0</v>
      </c>
      <c r="F85" s="82">
        <v>1</v>
      </c>
    </row>
    <row r="86" spans="1:6" ht="15.75" x14ac:dyDescent="0.35">
      <c r="A86" s="65" t="s">
        <v>232</v>
      </c>
      <c r="B86" s="83">
        <v>3</v>
      </c>
      <c r="C86" s="83">
        <v>1</v>
      </c>
      <c r="D86" s="83">
        <v>2</v>
      </c>
      <c r="E86" s="83">
        <v>0</v>
      </c>
      <c r="F86" s="83">
        <v>1</v>
      </c>
    </row>
    <row r="87" spans="1:6" ht="15.75" x14ac:dyDescent="0.35">
      <c r="A87" s="65" t="s">
        <v>233</v>
      </c>
      <c r="B87" s="83">
        <v>1</v>
      </c>
      <c r="C87" s="83">
        <v>0</v>
      </c>
      <c r="D87" s="83">
        <v>1</v>
      </c>
      <c r="E87" s="83">
        <v>0</v>
      </c>
      <c r="F87" s="83">
        <v>0</v>
      </c>
    </row>
    <row r="88" spans="1:6" ht="15.75" x14ac:dyDescent="0.35">
      <c r="A88" s="60" t="s">
        <v>138</v>
      </c>
      <c r="B88" s="82">
        <v>17</v>
      </c>
      <c r="C88" s="82">
        <v>1</v>
      </c>
      <c r="D88" s="82">
        <v>15</v>
      </c>
      <c r="E88" s="82">
        <v>0</v>
      </c>
      <c r="F88" s="82">
        <v>2</v>
      </c>
    </row>
    <row r="89" spans="1:6" ht="15.75" x14ac:dyDescent="0.35">
      <c r="A89" s="65" t="s">
        <v>233</v>
      </c>
      <c r="B89" s="83">
        <v>17</v>
      </c>
      <c r="C89" s="83">
        <v>1</v>
      </c>
      <c r="D89" s="83">
        <v>15</v>
      </c>
      <c r="E89" s="83">
        <v>0</v>
      </c>
      <c r="F89" s="83">
        <v>2</v>
      </c>
    </row>
    <row r="90" spans="1:6" ht="15.75" x14ac:dyDescent="0.35">
      <c r="A90" s="60" t="s">
        <v>106</v>
      </c>
      <c r="B90" s="82">
        <v>1</v>
      </c>
      <c r="C90" s="82">
        <v>0</v>
      </c>
      <c r="D90" s="82">
        <v>1</v>
      </c>
      <c r="E90" s="82">
        <v>0</v>
      </c>
      <c r="F90" s="82">
        <v>0</v>
      </c>
    </row>
    <row r="91" spans="1:6" ht="15.75" x14ac:dyDescent="0.35">
      <c r="A91" s="65" t="s">
        <v>233</v>
      </c>
      <c r="B91" s="83">
        <v>1</v>
      </c>
      <c r="C91" s="83">
        <v>0</v>
      </c>
      <c r="D91" s="83">
        <v>1</v>
      </c>
      <c r="E91" s="83">
        <v>0</v>
      </c>
      <c r="F91" s="83">
        <v>0</v>
      </c>
    </row>
    <row r="92" spans="1:6" ht="15.75" x14ac:dyDescent="0.35">
      <c r="A92" s="60" t="s">
        <v>114</v>
      </c>
      <c r="B92" s="82">
        <v>1</v>
      </c>
      <c r="C92" s="82">
        <v>0</v>
      </c>
      <c r="D92" s="82">
        <v>1</v>
      </c>
      <c r="E92" s="82">
        <v>1</v>
      </c>
      <c r="F92" s="82">
        <v>0</v>
      </c>
    </row>
    <row r="93" spans="1:6" ht="15.75" x14ac:dyDescent="0.35">
      <c r="A93" s="65" t="s">
        <v>233</v>
      </c>
      <c r="B93" s="83">
        <v>1</v>
      </c>
      <c r="C93" s="83">
        <v>0</v>
      </c>
      <c r="D93" s="83">
        <v>1</v>
      </c>
      <c r="E93" s="83">
        <v>1</v>
      </c>
      <c r="F93" s="83">
        <v>0</v>
      </c>
    </row>
    <row r="94" spans="1:6" ht="15.75" x14ac:dyDescent="0.35">
      <c r="A94" s="60" t="s">
        <v>176</v>
      </c>
      <c r="B94" s="82">
        <v>4</v>
      </c>
      <c r="C94" s="82">
        <v>1</v>
      </c>
      <c r="D94" s="82">
        <v>2</v>
      </c>
      <c r="E94" s="82">
        <v>1</v>
      </c>
      <c r="F94" s="82">
        <v>2</v>
      </c>
    </row>
    <row r="95" spans="1:6" ht="15.75" x14ac:dyDescent="0.35">
      <c r="A95" s="65" t="s">
        <v>232</v>
      </c>
      <c r="B95" s="83">
        <v>3</v>
      </c>
      <c r="C95" s="83">
        <v>1</v>
      </c>
      <c r="D95" s="83">
        <v>1</v>
      </c>
      <c r="E95" s="83">
        <v>0</v>
      </c>
      <c r="F95" s="83">
        <v>2</v>
      </c>
    </row>
    <row r="96" spans="1:6" ht="15.75" x14ac:dyDescent="0.35">
      <c r="A96" s="65" t="s">
        <v>233</v>
      </c>
      <c r="B96" s="83">
        <v>1</v>
      </c>
      <c r="C96" s="83">
        <v>0</v>
      </c>
      <c r="D96" s="83">
        <v>1</v>
      </c>
      <c r="E96" s="83">
        <v>1</v>
      </c>
      <c r="F96" s="83">
        <v>0</v>
      </c>
    </row>
    <row r="97" spans="1:6" ht="15.75" x14ac:dyDescent="0.35">
      <c r="A97" s="60" t="s">
        <v>119</v>
      </c>
      <c r="B97" s="82">
        <v>14</v>
      </c>
      <c r="C97" s="82">
        <v>5</v>
      </c>
      <c r="D97" s="82">
        <v>6</v>
      </c>
      <c r="E97" s="82">
        <v>0</v>
      </c>
      <c r="F97" s="82">
        <v>8</v>
      </c>
    </row>
    <row r="98" spans="1:6" ht="15.75" x14ac:dyDescent="0.35">
      <c r="A98" s="65" t="s">
        <v>232</v>
      </c>
      <c r="B98" s="83">
        <v>7</v>
      </c>
      <c r="C98" s="83">
        <v>3</v>
      </c>
      <c r="D98" s="83">
        <v>2</v>
      </c>
      <c r="E98" s="83">
        <v>0</v>
      </c>
      <c r="F98" s="83">
        <v>5</v>
      </c>
    </row>
    <row r="99" spans="1:6" ht="15.75" x14ac:dyDescent="0.35">
      <c r="A99" s="65" t="s">
        <v>233</v>
      </c>
      <c r="B99" s="83">
        <v>7</v>
      </c>
      <c r="C99" s="83">
        <v>2</v>
      </c>
      <c r="D99" s="83">
        <v>4</v>
      </c>
      <c r="E99" s="83">
        <v>0</v>
      </c>
      <c r="F99" s="83">
        <v>3</v>
      </c>
    </row>
    <row r="100" spans="1:6" ht="15.75" x14ac:dyDescent="0.35">
      <c r="A100" s="60" t="s">
        <v>120</v>
      </c>
      <c r="B100" s="82">
        <v>1</v>
      </c>
      <c r="C100" s="82">
        <v>0</v>
      </c>
      <c r="D100" s="82">
        <v>1</v>
      </c>
      <c r="E100" s="82">
        <v>0</v>
      </c>
      <c r="F100" s="82">
        <v>0</v>
      </c>
    </row>
    <row r="101" spans="1:6" ht="15.75" x14ac:dyDescent="0.35">
      <c r="A101" s="65" t="s">
        <v>233</v>
      </c>
      <c r="B101" s="83">
        <v>1</v>
      </c>
      <c r="C101" s="83">
        <v>0</v>
      </c>
      <c r="D101" s="83">
        <v>1</v>
      </c>
      <c r="E101" s="83">
        <v>0</v>
      </c>
      <c r="F101" s="83">
        <v>0</v>
      </c>
    </row>
    <row r="102" spans="1:6" ht="15.75" x14ac:dyDescent="0.35">
      <c r="A102" s="60" t="s">
        <v>139</v>
      </c>
      <c r="B102" s="82">
        <v>6</v>
      </c>
      <c r="C102" s="82">
        <v>1</v>
      </c>
      <c r="D102" s="82">
        <v>4</v>
      </c>
      <c r="E102" s="82">
        <v>0</v>
      </c>
      <c r="F102" s="82">
        <v>2</v>
      </c>
    </row>
    <row r="103" spans="1:6" ht="15.75" x14ac:dyDescent="0.35">
      <c r="A103" s="65" t="s">
        <v>232</v>
      </c>
      <c r="B103" s="83">
        <v>5</v>
      </c>
      <c r="C103" s="83">
        <v>1</v>
      </c>
      <c r="D103" s="83">
        <v>3</v>
      </c>
      <c r="E103" s="83">
        <v>0</v>
      </c>
      <c r="F103" s="83">
        <v>2</v>
      </c>
    </row>
    <row r="104" spans="1:6" ht="15.75" x14ac:dyDescent="0.35">
      <c r="A104" s="65" t="s">
        <v>233</v>
      </c>
      <c r="B104" s="83">
        <v>1</v>
      </c>
      <c r="C104" s="83">
        <v>0</v>
      </c>
      <c r="D104" s="83">
        <v>1</v>
      </c>
      <c r="E104" s="83">
        <v>0</v>
      </c>
      <c r="F104" s="83">
        <v>0</v>
      </c>
    </row>
    <row r="105" spans="1:6" ht="15.75" x14ac:dyDescent="0.35">
      <c r="A105" s="60" t="s">
        <v>213</v>
      </c>
      <c r="B105" s="82">
        <v>1</v>
      </c>
      <c r="C105" s="82">
        <v>0</v>
      </c>
      <c r="D105" s="82">
        <v>1</v>
      </c>
      <c r="E105" s="82">
        <v>0</v>
      </c>
      <c r="F105" s="82">
        <v>0</v>
      </c>
    </row>
    <row r="106" spans="1:6" ht="15.75" x14ac:dyDescent="0.35">
      <c r="A106" s="65" t="s">
        <v>233</v>
      </c>
      <c r="B106" s="83">
        <v>1</v>
      </c>
      <c r="C106" s="83">
        <v>0</v>
      </c>
      <c r="D106" s="83">
        <v>1</v>
      </c>
      <c r="E106" s="83">
        <v>0</v>
      </c>
      <c r="F106" s="83">
        <v>0</v>
      </c>
    </row>
    <row r="107" spans="1:6" ht="15.75" x14ac:dyDescent="0.35">
      <c r="A107" s="60" t="s">
        <v>123</v>
      </c>
      <c r="B107" s="82">
        <v>1</v>
      </c>
      <c r="C107" s="82">
        <v>0</v>
      </c>
      <c r="D107" s="82">
        <v>1</v>
      </c>
      <c r="E107" s="82">
        <v>0</v>
      </c>
      <c r="F107" s="82">
        <v>0</v>
      </c>
    </row>
    <row r="108" spans="1:6" ht="15.75" x14ac:dyDescent="0.35">
      <c r="A108" s="182" t="s">
        <v>232</v>
      </c>
      <c r="B108" s="184">
        <v>1</v>
      </c>
      <c r="C108" s="184">
        <v>0</v>
      </c>
      <c r="D108" s="184">
        <v>1</v>
      </c>
      <c r="E108" s="184">
        <v>0</v>
      </c>
      <c r="F108" s="184">
        <v>0</v>
      </c>
    </row>
    <row r="109" spans="1:6" x14ac:dyDescent="0.3">
      <c r="A109" s="224" t="s">
        <v>124</v>
      </c>
      <c r="B109" s="235">
        <v>5960</v>
      </c>
      <c r="C109" s="235">
        <v>350</v>
      </c>
      <c r="D109" s="235">
        <v>5273</v>
      </c>
      <c r="E109" s="235">
        <v>1173</v>
      </c>
      <c r="F109" s="235">
        <v>687</v>
      </c>
    </row>
    <row r="110" spans="1:6" ht="15.75" x14ac:dyDescent="0.35">
      <c r="A110" s="226" t="s">
        <v>232</v>
      </c>
      <c r="B110" s="236">
        <v>2106</v>
      </c>
      <c r="C110" s="236">
        <v>134</v>
      </c>
      <c r="D110" s="236">
        <v>1826</v>
      </c>
      <c r="E110" s="236">
        <v>363</v>
      </c>
      <c r="F110" s="236">
        <v>280</v>
      </c>
    </row>
    <row r="111" spans="1:6" ht="15.75" x14ac:dyDescent="0.35">
      <c r="A111" s="228" t="s">
        <v>233</v>
      </c>
      <c r="B111" s="237">
        <v>3854</v>
      </c>
      <c r="C111" s="237">
        <v>216</v>
      </c>
      <c r="D111" s="237">
        <v>3447</v>
      </c>
      <c r="E111" s="237">
        <v>810</v>
      </c>
      <c r="F111" s="237">
        <v>407</v>
      </c>
    </row>
    <row r="112" spans="1:6" x14ac:dyDescent="0.3">
      <c r="A112" s="93"/>
      <c r="B112" s="234"/>
      <c r="C112" s="234"/>
      <c r="D112" s="234"/>
      <c r="E112" s="234"/>
      <c r="F112" s="234"/>
    </row>
    <row r="113" spans="1:6" x14ac:dyDescent="0.3">
      <c r="A113" s="85" t="s">
        <v>125</v>
      </c>
      <c r="B113" s="86"/>
      <c r="C113" s="86"/>
      <c r="D113" s="86"/>
      <c r="E113" s="86"/>
      <c r="F113" s="86"/>
    </row>
    <row r="114" spans="1:6" ht="18" x14ac:dyDescent="0.3">
      <c r="A114" s="87" t="s">
        <v>164</v>
      </c>
      <c r="B114" s="86">
        <v>6</v>
      </c>
      <c r="C114" s="86">
        <v>1</v>
      </c>
      <c r="D114" s="86">
        <v>5</v>
      </c>
      <c r="E114" s="86">
        <v>1</v>
      </c>
      <c r="F114" s="86">
        <v>1</v>
      </c>
    </row>
    <row r="115" spans="1:6" ht="18" x14ac:dyDescent="0.3">
      <c r="A115" s="87" t="s">
        <v>126</v>
      </c>
      <c r="B115" s="86">
        <v>429</v>
      </c>
      <c r="C115" s="86">
        <v>19</v>
      </c>
      <c r="D115" s="86">
        <v>388</v>
      </c>
      <c r="E115" s="86">
        <v>89</v>
      </c>
      <c r="F115" s="86">
        <v>41</v>
      </c>
    </row>
    <row r="116" spans="1:6" ht="18" x14ac:dyDescent="0.3">
      <c r="A116" s="87" t="s">
        <v>127</v>
      </c>
      <c r="B116" s="86">
        <v>189</v>
      </c>
      <c r="C116" s="86">
        <v>17</v>
      </c>
      <c r="D116" s="86">
        <v>150</v>
      </c>
      <c r="E116" s="86">
        <v>21</v>
      </c>
      <c r="F116" s="86">
        <v>39</v>
      </c>
    </row>
    <row r="117" spans="1:6" ht="18" x14ac:dyDescent="0.3">
      <c r="A117" s="87" t="s">
        <v>128</v>
      </c>
      <c r="B117" s="86">
        <v>121</v>
      </c>
      <c r="C117" s="86">
        <v>6</v>
      </c>
      <c r="D117" s="86">
        <v>97</v>
      </c>
      <c r="E117" s="86">
        <v>10</v>
      </c>
      <c r="F117" s="86">
        <v>24</v>
      </c>
    </row>
    <row r="118" spans="1:6" ht="18" x14ac:dyDescent="0.3">
      <c r="A118" s="87" t="s">
        <v>171</v>
      </c>
      <c r="B118" s="86">
        <v>226</v>
      </c>
      <c r="C118" s="86">
        <v>19</v>
      </c>
      <c r="D118" s="86">
        <v>180</v>
      </c>
      <c r="E118" s="86">
        <v>12</v>
      </c>
      <c r="F118" s="86">
        <v>46</v>
      </c>
    </row>
    <row r="119" spans="1:6" ht="18" x14ac:dyDescent="0.3">
      <c r="A119" s="87" t="s">
        <v>201</v>
      </c>
      <c r="B119" s="86">
        <v>17</v>
      </c>
      <c r="C119" s="86">
        <v>0</v>
      </c>
      <c r="D119" s="86">
        <v>17</v>
      </c>
      <c r="E119" s="86">
        <v>1</v>
      </c>
      <c r="F119" s="86">
        <v>0</v>
      </c>
    </row>
    <row r="122" spans="1:6" x14ac:dyDescent="0.3">
      <c r="A122" s="101"/>
      <c r="B122" s="102">
        <v>5960</v>
      </c>
      <c r="C122" s="102">
        <v>350</v>
      </c>
      <c r="D122" s="102">
        <v>5273</v>
      </c>
      <c r="E122" s="102">
        <v>1173</v>
      </c>
      <c r="F122" s="102">
        <v>687</v>
      </c>
    </row>
    <row r="123" spans="1:6" s="107" customFormat="1" x14ac:dyDescent="0.3">
      <c r="A123" s="111" t="s">
        <v>339</v>
      </c>
      <c r="B123" s="106">
        <v>429</v>
      </c>
      <c r="C123" s="106">
        <v>19</v>
      </c>
      <c r="D123" s="106">
        <v>388</v>
      </c>
      <c r="E123" s="106">
        <v>89</v>
      </c>
      <c r="F123" s="106">
        <v>41</v>
      </c>
    </row>
    <row r="124" spans="1:6" x14ac:dyDescent="0.3">
      <c r="A124" s="103" t="s">
        <v>340</v>
      </c>
      <c r="B124" s="102">
        <v>4972</v>
      </c>
      <c r="C124" s="102">
        <v>288</v>
      </c>
      <c r="D124" s="102">
        <v>4436</v>
      </c>
      <c r="E124" s="102">
        <v>1039</v>
      </c>
      <c r="F124" s="102">
        <v>536</v>
      </c>
    </row>
    <row r="125" spans="1:6" s="107" customFormat="1" x14ac:dyDescent="0.3">
      <c r="A125" s="111" t="s">
        <v>341</v>
      </c>
      <c r="B125" s="106">
        <v>189</v>
      </c>
      <c r="C125" s="106">
        <v>17</v>
      </c>
      <c r="D125" s="106">
        <v>150</v>
      </c>
      <c r="E125" s="106">
        <v>21</v>
      </c>
      <c r="F125" s="106">
        <v>39</v>
      </c>
    </row>
    <row r="126" spans="1:6" s="107" customFormat="1" x14ac:dyDescent="0.3">
      <c r="A126" s="111" t="s">
        <v>342</v>
      </c>
      <c r="B126" s="106">
        <v>121</v>
      </c>
      <c r="C126" s="106">
        <v>6</v>
      </c>
      <c r="D126" s="106">
        <v>97</v>
      </c>
      <c r="E126" s="106">
        <v>10</v>
      </c>
      <c r="F126" s="106">
        <v>24</v>
      </c>
    </row>
    <row r="127" spans="1:6" s="107" customFormat="1" x14ac:dyDescent="0.3">
      <c r="A127" s="111" t="s">
        <v>343</v>
      </c>
      <c r="B127" s="106">
        <v>226</v>
      </c>
      <c r="C127" s="106">
        <v>19</v>
      </c>
      <c r="D127" s="106">
        <v>180</v>
      </c>
      <c r="E127" s="106">
        <v>12</v>
      </c>
      <c r="F127" s="106">
        <v>46</v>
      </c>
    </row>
    <row r="128" spans="1:6" s="107" customFormat="1" x14ac:dyDescent="0.3">
      <c r="A128" s="111" t="s">
        <v>344</v>
      </c>
      <c r="B128" s="106">
        <v>17</v>
      </c>
      <c r="C128" s="106">
        <v>0</v>
      </c>
      <c r="D128" s="106">
        <v>17</v>
      </c>
      <c r="E128" s="106">
        <v>1</v>
      </c>
      <c r="F128" s="106">
        <v>0</v>
      </c>
    </row>
    <row r="129" spans="1:6" s="107" customFormat="1" x14ac:dyDescent="0.3">
      <c r="A129" s="111" t="s">
        <v>345</v>
      </c>
      <c r="B129" s="106">
        <v>6</v>
      </c>
      <c r="C129" s="106">
        <v>1</v>
      </c>
      <c r="D129" s="106">
        <v>5</v>
      </c>
      <c r="E129" s="106">
        <v>1</v>
      </c>
      <c r="F129" s="106">
        <v>1</v>
      </c>
    </row>
    <row r="130" spans="1:6" x14ac:dyDescent="0.3">
      <c r="B130" s="108">
        <f>SUM(B114:B119,B124)</f>
        <v>5960</v>
      </c>
      <c r="C130" s="108">
        <f>SUM(C114:C119,C124)</f>
        <v>350</v>
      </c>
      <c r="D130" s="108">
        <f>SUM(D114:D119,D124)</f>
        <v>5273</v>
      </c>
      <c r="E130" s="108">
        <f>SUM(E114:E119,E124)</f>
        <v>1173</v>
      </c>
      <c r="F130" s="108">
        <f>SUM(F114:F119,F124)</f>
        <v>687</v>
      </c>
    </row>
    <row r="131" spans="1:6" x14ac:dyDescent="0.3">
      <c r="B131" s="112">
        <f>SUM(B122,B109)</f>
        <v>11920</v>
      </c>
    </row>
    <row r="133" spans="1:6" x14ac:dyDescent="0.3">
      <c r="B133" s="112">
        <f>SUM(B8:B108)</f>
        <v>11920</v>
      </c>
      <c r="C133" s="112">
        <f>SUM(C8:C108)</f>
        <v>700</v>
      </c>
      <c r="D133" s="112">
        <f>SUM(D8:D108)</f>
        <v>10546</v>
      </c>
      <c r="E133" s="112">
        <f>SUM(E8:E108)</f>
        <v>2346</v>
      </c>
      <c r="F133" s="112">
        <f>SUM(F8:F108)</f>
        <v>1374</v>
      </c>
    </row>
    <row r="135" spans="1:6" x14ac:dyDescent="0.3">
      <c r="B135" s="34">
        <v>11920</v>
      </c>
      <c r="C135" s="34">
        <v>700</v>
      </c>
      <c r="D135" s="34">
        <v>10546</v>
      </c>
      <c r="E135" s="34">
        <v>2346</v>
      </c>
      <c r="F135" s="34">
        <v>1374</v>
      </c>
    </row>
  </sheetData>
  <hyperlinks>
    <hyperlink ref="A1" location="Inhaltsverzeichnis!A23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  <rowBreaks count="1" manualBreakCount="1">
    <brk id="5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Normal="100" workbookViewId="0">
      <selection activeCell="J18" sqref="J18"/>
    </sheetView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1" t="s">
        <v>0</v>
      </c>
    </row>
    <row r="2" spans="1:6" ht="16.5" x14ac:dyDescent="0.3">
      <c r="A2" s="36" t="s">
        <v>347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230"/>
      <c r="B4" s="221" t="s">
        <v>253</v>
      </c>
      <c r="C4" s="221"/>
      <c r="D4" s="221" t="s">
        <v>254</v>
      </c>
      <c r="E4" s="222"/>
      <c r="F4" s="231"/>
    </row>
    <row r="5" spans="1:6" ht="17.25" x14ac:dyDescent="0.35">
      <c r="A5" s="180" t="s">
        <v>18</v>
      </c>
      <c r="B5" s="160" t="s">
        <v>255</v>
      </c>
      <c r="C5" s="161"/>
      <c r="D5" s="160" t="s">
        <v>45</v>
      </c>
      <c r="E5" s="162"/>
      <c r="F5" s="163" t="s">
        <v>46</v>
      </c>
    </row>
    <row r="6" spans="1:6" ht="15.75" x14ac:dyDescent="0.35">
      <c r="A6" s="164"/>
      <c r="B6" s="165"/>
      <c r="C6" s="165" t="s">
        <v>47</v>
      </c>
      <c r="D6" s="165"/>
      <c r="E6" s="165" t="s">
        <v>241</v>
      </c>
      <c r="F6" s="165"/>
    </row>
    <row r="7" spans="1:6" ht="15.75" x14ac:dyDescent="0.35">
      <c r="A7" s="167" t="s">
        <v>276</v>
      </c>
      <c r="B7" s="168" t="s">
        <v>48</v>
      </c>
      <c r="C7" s="168" t="s">
        <v>49</v>
      </c>
      <c r="D7" s="168" t="s">
        <v>48</v>
      </c>
      <c r="E7" s="168" t="s">
        <v>242</v>
      </c>
      <c r="F7" s="168" t="s">
        <v>48</v>
      </c>
    </row>
    <row r="8" spans="1:6" s="39" customFormat="1" ht="15" customHeight="1" x14ac:dyDescent="0.35">
      <c r="A8" s="181" t="s">
        <v>135</v>
      </c>
      <c r="B8" s="166">
        <v>240</v>
      </c>
      <c r="C8" s="166">
        <v>1</v>
      </c>
      <c r="D8" s="166">
        <v>236</v>
      </c>
      <c r="E8" s="166">
        <v>48</v>
      </c>
      <c r="F8" s="166">
        <v>4</v>
      </c>
    </row>
    <row r="9" spans="1:6" s="38" customFormat="1" ht="15" customHeight="1" x14ac:dyDescent="0.35">
      <c r="A9" s="65" t="s">
        <v>232</v>
      </c>
      <c r="B9" s="81">
        <v>96</v>
      </c>
      <c r="C9" s="81">
        <v>1</v>
      </c>
      <c r="D9" s="81">
        <v>94</v>
      </c>
      <c r="E9" s="81">
        <v>22</v>
      </c>
      <c r="F9" s="81">
        <v>2</v>
      </c>
    </row>
    <row r="10" spans="1:6" s="39" customFormat="1" ht="15" customHeight="1" x14ac:dyDescent="0.35">
      <c r="A10" s="65" t="s">
        <v>233</v>
      </c>
      <c r="B10" s="81">
        <v>144</v>
      </c>
      <c r="C10" s="81">
        <v>0</v>
      </c>
      <c r="D10" s="81">
        <v>142</v>
      </c>
      <c r="E10" s="81">
        <v>26</v>
      </c>
      <c r="F10" s="81">
        <v>2</v>
      </c>
    </row>
    <row r="11" spans="1:6" s="39" customFormat="1" ht="15" customHeight="1" x14ac:dyDescent="0.35">
      <c r="A11" s="60" t="s">
        <v>57</v>
      </c>
      <c r="B11" s="89">
        <v>9</v>
      </c>
      <c r="C11" s="89">
        <v>0</v>
      </c>
      <c r="D11" s="89">
        <v>7</v>
      </c>
      <c r="E11" s="89">
        <v>4</v>
      </c>
      <c r="F11" s="89">
        <v>2</v>
      </c>
    </row>
    <row r="12" spans="1:6" s="39" customFormat="1" ht="15" customHeight="1" x14ac:dyDescent="0.35">
      <c r="A12" s="65" t="s">
        <v>232</v>
      </c>
      <c r="B12" s="81">
        <v>4</v>
      </c>
      <c r="C12" s="81">
        <v>0</v>
      </c>
      <c r="D12" s="81">
        <v>2</v>
      </c>
      <c r="E12" s="81">
        <v>1</v>
      </c>
      <c r="F12" s="81">
        <v>2</v>
      </c>
    </row>
    <row r="13" spans="1:6" s="39" customFormat="1" ht="15" customHeight="1" x14ac:dyDescent="0.35">
      <c r="A13" s="65" t="s">
        <v>233</v>
      </c>
      <c r="B13" s="81">
        <v>5</v>
      </c>
      <c r="C13" s="81">
        <v>0</v>
      </c>
      <c r="D13" s="81">
        <v>5</v>
      </c>
      <c r="E13" s="81">
        <v>3</v>
      </c>
      <c r="F13" s="81">
        <v>0</v>
      </c>
    </row>
    <row r="14" spans="1:6" s="38" customFormat="1" ht="15" customHeight="1" x14ac:dyDescent="0.35">
      <c r="A14" s="60" t="s">
        <v>243</v>
      </c>
      <c r="B14" s="89">
        <v>1</v>
      </c>
      <c r="C14" s="89">
        <v>0</v>
      </c>
      <c r="D14" s="89">
        <v>1</v>
      </c>
      <c r="E14" s="89">
        <v>0</v>
      </c>
      <c r="F14" s="89">
        <v>0</v>
      </c>
    </row>
    <row r="15" spans="1:6" s="39" customFormat="1" ht="15" customHeight="1" x14ac:dyDescent="0.35">
      <c r="A15" s="65" t="s">
        <v>233</v>
      </c>
      <c r="B15" s="81">
        <v>1</v>
      </c>
      <c r="C15" s="81">
        <v>0</v>
      </c>
      <c r="D15" s="81">
        <v>1</v>
      </c>
      <c r="E15" s="81">
        <v>0</v>
      </c>
      <c r="F15" s="81">
        <v>0</v>
      </c>
    </row>
    <row r="16" spans="1:6" s="39" customFormat="1" ht="15" customHeight="1" x14ac:dyDescent="0.35">
      <c r="A16" s="60" t="s">
        <v>181</v>
      </c>
      <c r="B16" s="89">
        <v>7</v>
      </c>
      <c r="C16" s="89">
        <v>0</v>
      </c>
      <c r="D16" s="89">
        <v>7</v>
      </c>
      <c r="E16" s="89">
        <v>2</v>
      </c>
      <c r="F16" s="89">
        <v>0</v>
      </c>
    </row>
    <row r="17" spans="1:6" s="39" customFormat="1" ht="15" customHeight="1" x14ac:dyDescent="0.35">
      <c r="A17" s="65" t="s">
        <v>232</v>
      </c>
      <c r="B17" s="81">
        <v>6</v>
      </c>
      <c r="C17" s="81">
        <v>0</v>
      </c>
      <c r="D17" s="81">
        <v>6</v>
      </c>
      <c r="E17" s="81">
        <v>1</v>
      </c>
      <c r="F17" s="81">
        <v>0</v>
      </c>
    </row>
    <row r="18" spans="1:6" s="38" customFormat="1" ht="15" customHeight="1" x14ac:dyDescent="0.35">
      <c r="A18" s="65" t="s">
        <v>233</v>
      </c>
      <c r="B18" s="81">
        <v>1</v>
      </c>
      <c r="C18" s="81">
        <v>0</v>
      </c>
      <c r="D18" s="81">
        <v>1</v>
      </c>
      <c r="E18" s="81">
        <v>1</v>
      </c>
      <c r="F18" s="81">
        <v>0</v>
      </c>
    </row>
    <row r="19" spans="1:6" s="39" customFormat="1" ht="15" customHeight="1" x14ac:dyDescent="0.35">
      <c r="A19" s="60" t="s">
        <v>137</v>
      </c>
      <c r="B19" s="89">
        <v>2</v>
      </c>
      <c r="C19" s="89">
        <v>0</v>
      </c>
      <c r="D19" s="89">
        <v>2</v>
      </c>
      <c r="E19" s="89">
        <v>0</v>
      </c>
      <c r="F19" s="89">
        <v>0</v>
      </c>
    </row>
    <row r="20" spans="1:6" s="38" customFormat="1" ht="15" customHeight="1" x14ac:dyDescent="0.35">
      <c r="A20" s="65" t="s">
        <v>232</v>
      </c>
      <c r="B20" s="81">
        <v>1</v>
      </c>
      <c r="C20" s="81">
        <v>0</v>
      </c>
      <c r="D20" s="81">
        <v>1</v>
      </c>
      <c r="E20" s="81">
        <v>0</v>
      </c>
      <c r="F20" s="81">
        <v>0</v>
      </c>
    </row>
    <row r="21" spans="1:6" s="39" customFormat="1" ht="15" customHeight="1" x14ac:dyDescent="0.35">
      <c r="A21" s="65" t="s">
        <v>233</v>
      </c>
      <c r="B21" s="81">
        <v>1</v>
      </c>
      <c r="C21" s="81">
        <v>0</v>
      </c>
      <c r="D21" s="81">
        <v>1</v>
      </c>
      <c r="E21" s="81">
        <v>0</v>
      </c>
      <c r="F21" s="81">
        <v>0</v>
      </c>
    </row>
    <row r="22" spans="1:6" s="38" customFormat="1" ht="15" customHeight="1" x14ac:dyDescent="0.35">
      <c r="A22" s="60" t="s">
        <v>152</v>
      </c>
      <c r="B22" s="89">
        <v>1</v>
      </c>
      <c r="C22" s="89">
        <v>0</v>
      </c>
      <c r="D22" s="89">
        <v>1</v>
      </c>
      <c r="E22" s="89">
        <v>0</v>
      </c>
      <c r="F22" s="89">
        <v>0</v>
      </c>
    </row>
    <row r="23" spans="1:6" s="39" customFormat="1" ht="15" customHeight="1" x14ac:dyDescent="0.35">
      <c r="A23" s="65" t="s">
        <v>232</v>
      </c>
      <c r="B23" s="81">
        <v>1</v>
      </c>
      <c r="C23" s="81">
        <v>0</v>
      </c>
      <c r="D23" s="81">
        <v>1</v>
      </c>
      <c r="E23" s="81">
        <v>0</v>
      </c>
      <c r="F23" s="81">
        <v>0</v>
      </c>
    </row>
    <row r="24" spans="1:6" s="39" customFormat="1" ht="15" customHeight="1" x14ac:dyDescent="0.35">
      <c r="A24" s="60" t="s">
        <v>153</v>
      </c>
      <c r="B24" s="89">
        <v>1</v>
      </c>
      <c r="C24" s="89">
        <v>0</v>
      </c>
      <c r="D24" s="89">
        <v>1</v>
      </c>
      <c r="E24" s="89">
        <v>0</v>
      </c>
      <c r="F24" s="89">
        <v>0</v>
      </c>
    </row>
    <row r="25" spans="1:6" s="39" customFormat="1" ht="15" customHeight="1" x14ac:dyDescent="0.35">
      <c r="A25" s="65" t="s">
        <v>232</v>
      </c>
      <c r="B25" s="81">
        <v>1</v>
      </c>
      <c r="C25" s="81">
        <v>0</v>
      </c>
      <c r="D25" s="81">
        <v>1</v>
      </c>
      <c r="E25" s="81">
        <v>0</v>
      </c>
      <c r="F25" s="81">
        <v>0</v>
      </c>
    </row>
    <row r="26" spans="1:6" s="38" customFormat="1" ht="15" customHeight="1" x14ac:dyDescent="0.35">
      <c r="A26" s="60" t="s">
        <v>106</v>
      </c>
      <c r="B26" s="89">
        <v>1</v>
      </c>
      <c r="C26" s="89">
        <v>0</v>
      </c>
      <c r="D26" s="89">
        <v>1</v>
      </c>
      <c r="E26" s="89">
        <v>0</v>
      </c>
      <c r="F26" s="89">
        <v>0</v>
      </c>
    </row>
    <row r="27" spans="1:6" ht="15" customHeight="1" x14ac:dyDescent="0.35">
      <c r="A27" s="65" t="s">
        <v>232</v>
      </c>
      <c r="B27" s="81">
        <v>1</v>
      </c>
      <c r="C27" s="81">
        <v>0</v>
      </c>
      <c r="D27" s="81">
        <v>1</v>
      </c>
      <c r="E27" s="81">
        <v>0</v>
      </c>
      <c r="F27" s="81">
        <v>0</v>
      </c>
    </row>
    <row r="28" spans="1:6" ht="15" customHeight="1" x14ac:dyDescent="0.35">
      <c r="A28" s="60" t="s">
        <v>119</v>
      </c>
      <c r="B28" s="89">
        <v>241</v>
      </c>
      <c r="C28" s="89">
        <v>23</v>
      </c>
      <c r="D28" s="89">
        <v>198</v>
      </c>
      <c r="E28" s="89">
        <v>29</v>
      </c>
      <c r="F28" s="89">
        <v>43</v>
      </c>
    </row>
    <row r="29" spans="1:6" ht="15.75" x14ac:dyDescent="0.35">
      <c r="A29" s="65" t="s">
        <v>232</v>
      </c>
      <c r="B29" s="81">
        <v>122</v>
      </c>
      <c r="C29" s="81">
        <v>12</v>
      </c>
      <c r="D29" s="81">
        <v>97</v>
      </c>
      <c r="E29" s="81">
        <v>11</v>
      </c>
      <c r="F29" s="81">
        <v>25</v>
      </c>
    </row>
    <row r="30" spans="1:6" ht="15.75" x14ac:dyDescent="0.35">
      <c r="A30" s="182" t="s">
        <v>233</v>
      </c>
      <c r="B30" s="171">
        <v>119</v>
      </c>
      <c r="C30" s="171">
        <v>11</v>
      </c>
      <c r="D30" s="171">
        <v>101</v>
      </c>
      <c r="E30" s="171">
        <v>18</v>
      </c>
      <c r="F30" s="171">
        <v>18</v>
      </c>
    </row>
    <row r="31" spans="1:6" x14ac:dyDescent="0.3">
      <c r="A31" s="224" t="s">
        <v>124</v>
      </c>
      <c r="B31" s="232">
        <v>503</v>
      </c>
      <c r="C31" s="232">
        <v>24</v>
      </c>
      <c r="D31" s="232">
        <v>454</v>
      </c>
      <c r="E31" s="232">
        <v>83</v>
      </c>
      <c r="F31" s="232">
        <v>49</v>
      </c>
    </row>
    <row r="32" spans="1:6" ht="15.75" x14ac:dyDescent="0.35">
      <c r="A32" s="226" t="s">
        <v>232</v>
      </c>
      <c r="B32" s="105">
        <v>232</v>
      </c>
      <c r="C32" s="105">
        <v>13</v>
      </c>
      <c r="D32" s="105">
        <v>203</v>
      </c>
      <c r="E32" s="105">
        <v>35</v>
      </c>
      <c r="F32" s="105">
        <v>29</v>
      </c>
    </row>
    <row r="33" spans="1:6" ht="15.75" x14ac:dyDescent="0.35">
      <c r="A33" s="228" t="s">
        <v>233</v>
      </c>
      <c r="B33" s="233">
        <v>271</v>
      </c>
      <c r="C33" s="233">
        <v>11</v>
      </c>
      <c r="D33" s="233">
        <v>251</v>
      </c>
      <c r="E33" s="233">
        <v>48</v>
      </c>
      <c r="F33" s="233">
        <v>20</v>
      </c>
    </row>
    <row r="34" spans="1:6" ht="15.75" x14ac:dyDescent="0.35">
      <c r="A34" s="104"/>
      <c r="B34" s="238"/>
      <c r="C34" s="238"/>
      <c r="D34" s="238"/>
      <c r="E34" s="238"/>
      <c r="F34" s="238"/>
    </row>
    <row r="35" spans="1:6" s="107" customFormat="1" x14ac:dyDescent="0.3">
      <c r="A35" s="114" t="s">
        <v>125</v>
      </c>
      <c r="B35" s="115"/>
      <c r="C35" s="115"/>
      <c r="D35" s="115"/>
      <c r="E35" s="115"/>
      <c r="F35" s="115"/>
    </row>
    <row r="36" spans="1:6" s="107" customFormat="1" ht="18" x14ac:dyDescent="0.3">
      <c r="A36" s="116" t="s">
        <v>296</v>
      </c>
      <c r="B36" s="115">
        <v>1</v>
      </c>
      <c r="C36" s="115">
        <v>0</v>
      </c>
      <c r="D36" s="115">
        <v>0</v>
      </c>
      <c r="E36" s="115">
        <v>0</v>
      </c>
      <c r="F36" s="115">
        <v>1</v>
      </c>
    </row>
    <row r="37" spans="1:6" s="107" customFormat="1" ht="18" x14ac:dyDescent="0.3">
      <c r="A37" s="116" t="s">
        <v>126</v>
      </c>
      <c r="B37" s="115">
        <v>45</v>
      </c>
      <c r="C37" s="115">
        <v>1</v>
      </c>
      <c r="D37" s="115">
        <v>43</v>
      </c>
      <c r="E37" s="115">
        <v>10</v>
      </c>
      <c r="F37" s="115">
        <v>2</v>
      </c>
    </row>
    <row r="38" spans="1:6" s="107" customFormat="1" ht="18" x14ac:dyDescent="0.3">
      <c r="A38" s="116" t="s">
        <v>127</v>
      </c>
      <c r="B38" s="115">
        <v>6</v>
      </c>
      <c r="C38" s="115">
        <v>0</v>
      </c>
      <c r="D38" s="115">
        <v>5</v>
      </c>
      <c r="E38" s="115">
        <v>0</v>
      </c>
      <c r="F38" s="115">
        <v>1</v>
      </c>
    </row>
    <row r="39" spans="1:6" s="107" customFormat="1" ht="18" x14ac:dyDescent="0.3">
      <c r="A39" s="116" t="s">
        <v>128</v>
      </c>
      <c r="B39" s="115">
        <v>4</v>
      </c>
      <c r="C39" s="115">
        <v>0</v>
      </c>
      <c r="D39" s="115">
        <v>4</v>
      </c>
      <c r="E39" s="115">
        <v>0</v>
      </c>
      <c r="F39" s="115">
        <v>0</v>
      </c>
    </row>
    <row r="40" spans="1:6" s="107" customFormat="1" ht="18" x14ac:dyDescent="0.3">
      <c r="A40" s="116" t="s">
        <v>171</v>
      </c>
      <c r="B40" s="115">
        <v>17</v>
      </c>
      <c r="C40" s="115">
        <v>0</v>
      </c>
      <c r="D40" s="115">
        <v>13</v>
      </c>
      <c r="E40" s="115">
        <v>2</v>
      </c>
      <c r="F40" s="115">
        <v>4</v>
      </c>
    </row>
  </sheetData>
  <hyperlinks>
    <hyperlink ref="A1" location="Inhaltsverzeichnis!A24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zoomScaleNormal="100" workbookViewId="0">
      <selection activeCell="J15" sqref="J15"/>
    </sheetView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1" t="s">
        <v>0</v>
      </c>
    </row>
    <row r="2" spans="1:6" ht="16.5" x14ac:dyDescent="0.3">
      <c r="A2" s="36" t="s">
        <v>347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230"/>
      <c r="B4" s="221" t="s">
        <v>253</v>
      </c>
      <c r="C4" s="221"/>
      <c r="D4" s="221" t="s">
        <v>254</v>
      </c>
      <c r="E4" s="222"/>
      <c r="F4" s="231"/>
    </row>
    <row r="5" spans="1:6" ht="17.25" x14ac:dyDescent="0.35">
      <c r="A5" s="159" t="s">
        <v>28</v>
      </c>
      <c r="B5" s="160" t="s">
        <v>255</v>
      </c>
      <c r="C5" s="161"/>
      <c r="D5" s="160" t="s">
        <v>45</v>
      </c>
      <c r="E5" s="162"/>
      <c r="F5" s="163" t="s">
        <v>46</v>
      </c>
    </row>
    <row r="6" spans="1:6" ht="15.75" x14ac:dyDescent="0.35">
      <c r="A6" s="164"/>
      <c r="B6" s="165"/>
      <c r="C6" s="165" t="s">
        <v>47</v>
      </c>
      <c r="D6" s="165"/>
      <c r="E6" s="165" t="s">
        <v>241</v>
      </c>
      <c r="F6" s="165"/>
    </row>
    <row r="7" spans="1:6" ht="15.75" x14ac:dyDescent="0.35">
      <c r="A7" s="167" t="s">
        <v>276</v>
      </c>
      <c r="B7" s="168" t="s">
        <v>48</v>
      </c>
      <c r="C7" s="168" t="s">
        <v>49</v>
      </c>
      <c r="D7" s="168" t="s">
        <v>48</v>
      </c>
      <c r="E7" s="168" t="s">
        <v>242</v>
      </c>
      <c r="F7" s="168" t="s">
        <v>48</v>
      </c>
    </row>
    <row r="8" spans="1:6" s="39" customFormat="1" ht="15" customHeight="1" x14ac:dyDescent="0.35">
      <c r="A8" s="192" t="s">
        <v>52</v>
      </c>
      <c r="B8" s="166">
        <v>1</v>
      </c>
      <c r="C8" s="166">
        <v>0</v>
      </c>
      <c r="D8" s="166">
        <v>1</v>
      </c>
      <c r="E8" s="166">
        <v>0</v>
      </c>
      <c r="F8" s="166">
        <v>0</v>
      </c>
    </row>
    <row r="9" spans="1:6" s="38" customFormat="1" ht="15" customHeight="1" x14ac:dyDescent="0.35">
      <c r="A9" s="193" t="s">
        <v>232</v>
      </c>
      <c r="B9" s="81">
        <v>1</v>
      </c>
      <c r="C9" s="81">
        <v>0</v>
      </c>
      <c r="D9" s="81">
        <v>1</v>
      </c>
      <c r="E9" s="81">
        <v>0</v>
      </c>
      <c r="F9" s="81">
        <v>0</v>
      </c>
    </row>
    <row r="10" spans="1:6" s="39" customFormat="1" ht="13.5" customHeight="1" x14ac:dyDescent="0.35">
      <c r="A10" s="66" t="s">
        <v>173</v>
      </c>
      <c r="B10" s="89">
        <v>1</v>
      </c>
      <c r="C10" s="89">
        <v>0</v>
      </c>
      <c r="D10" s="89">
        <v>1</v>
      </c>
      <c r="E10" s="89">
        <v>0</v>
      </c>
      <c r="F10" s="89">
        <v>0</v>
      </c>
    </row>
    <row r="11" spans="1:6" s="39" customFormat="1" ht="15" customHeight="1" x14ac:dyDescent="0.35">
      <c r="A11" s="193" t="s">
        <v>232</v>
      </c>
      <c r="B11" s="81">
        <v>1</v>
      </c>
      <c r="C11" s="81">
        <v>0</v>
      </c>
      <c r="D11" s="81">
        <v>1</v>
      </c>
      <c r="E11" s="81">
        <v>0</v>
      </c>
      <c r="F11" s="81">
        <v>0</v>
      </c>
    </row>
    <row r="12" spans="1:6" s="39" customFormat="1" ht="15" customHeight="1" x14ac:dyDescent="0.35">
      <c r="A12" s="66" t="s">
        <v>259</v>
      </c>
      <c r="B12" s="89">
        <v>1</v>
      </c>
      <c r="C12" s="89">
        <v>0</v>
      </c>
      <c r="D12" s="89">
        <v>0</v>
      </c>
      <c r="E12" s="89">
        <v>0</v>
      </c>
      <c r="F12" s="89">
        <v>1</v>
      </c>
    </row>
    <row r="13" spans="1:6" s="39" customFormat="1" ht="15" customHeight="1" x14ac:dyDescent="0.35">
      <c r="A13" s="193" t="s">
        <v>232</v>
      </c>
      <c r="B13" s="81">
        <v>1</v>
      </c>
      <c r="C13" s="81">
        <v>0</v>
      </c>
      <c r="D13" s="81">
        <v>0</v>
      </c>
      <c r="E13" s="81">
        <v>0</v>
      </c>
      <c r="F13" s="81">
        <v>1</v>
      </c>
    </row>
    <row r="14" spans="1:6" s="38" customFormat="1" ht="15" customHeight="1" x14ac:dyDescent="0.35">
      <c r="A14" s="66" t="s">
        <v>159</v>
      </c>
      <c r="B14" s="89">
        <v>1</v>
      </c>
      <c r="C14" s="89">
        <v>0</v>
      </c>
      <c r="D14" s="89">
        <v>1</v>
      </c>
      <c r="E14" s="89">
        <v>0</v>
      </c>
      <c r="F14" s="89">
        <v>0</v>
      </c>
    </row>
    <row r="15" spans="1:6" s="39" customFormat="1" ht="15" customHeight="1" x14ac:dyDescent="0.35">
      <c r="A15" s="193" t="s">
        <v>233</v>
      </c>
      <c r="B15" s="81">
        <v>1</v>
      </c>
      <c r="C15" s="81">
        <v>0</v>
      </c>
      <c r="D15" s="81">
        <v>1</v>
      </c>
      <c r="E15" s="81">
        <v>0</v>
      </c>
      <c r="F15" s="81">
        <v>0</v>
      </c>
    </row>
    <row r="16" spans="1:6" s="38" customFormat="1" ht="15" customHeight="1" x14ac:dyDescent="0.35">
      <c r="A16" s="66" t="s">
        <v>260</v>
      </c>
      <c r="B16" s="89">
        <v>26</v>
      </c>
      <c r="C16" s="89">
        <v>6</v>
      </c>
      <c r="D16" s="89">
        <v>16</v>
      </c>
      <c r="E16" s="89">
        <v>1</v>
      </c>
      <c r="F16" s="89">
        <v>10</v>
      </c>
    </row>
    <row r="17" spans="1:12" s="39" customFormat="1" ht="15" customHeight="1" x14ac:dyDescent="0.35">
      <c r="A17" s="193" t="s">
        <v>232</v>
      </c>
      <c r="B17" s="81">
        <v>19</v>
      </c>
      <c r="C17" s="81">
        <v>5</v>
      </c>
      <c r="D17" s="81">
        <v>11</v>
      </c>
      <c r="E17" s="81">
        <v>1</v>
      </c>
      <c r="F17" s="81">
        <v>8</v>
      </c>
    </row>
    <row r="18" spans="1:12" s="38" customFormat="1" ht="15" customHeight="1" x14ac:dyDescent="0.35">
      <c r="A18" s="193" t="s">
        <v>233</v>
      </c>
      <c r="B18" s="81">
        <v>7</v>
      </c>
      <c r="C18" s="81">
        <v>1</v>
      </c>
      <c r="D18" s="81">
        <v>5</v>
      </c>
      <c r="E18" s="81">
        <v>0</v>
      </c>
      <c r="F18" s="81">
        <v>2</v>
      </c>
    </row>
    <row r="19" spans="1:12" s="39" customFormat="1" ht="15" customHeight="1" x14ac:dyDescent="0.35">
      <c r="A19" s="66" t="s">
        <v>140</v>
      </c>
      <c r="B19" s="89">
        <v>7</v>
      </c>
      <c r="C19" s="89">
        <v>0</v>
      </c>
      <c r="D19" s="89">
        <v>7</v>
      </c>
      <c r="E19" s="89">
        <v>1</v>
      </c>
      <c r="F19" s="89">
        <v>0</v>
      </c>
    </row>
    <row r="20" spans="1:12" s="39" customFormat="1" ht="15" customHeight="1" x14ac:dyDescent="0.35">
      <c r="A20" s="193" t="s">
        <v>232</v>
      </c>
      <c r="B20" s="81">
        <v>6</v>
      </c>
      <c r="C20" s="81">
        <v>0</v>
      </c>
      <c r="D20" s="81">
        <v>6</v>
      </c>
      <c r="E20" s="81">
        <v>1</v>
      </c>
      <c r="F20" s="81">
        <v>0</v>
      </c>
    </row>
    <row r="21" spans="1:12" s="39" customFormat="1" ht="15" customHeight="1" x14ac:dyDescent="0.35">
      <c r="A21" s="193" t="s">
        <v>233</v>
      </c>
      <c r="B21" s="81">
        <v>1</v>
      </c>
      <c r="C21" s="81">
        <v>0</v>
      </c>
      <c r="D21" s="81">
        <v>1</v>
      </c>
      <c r="E21" s="81">
        <v>0</v>
      </c>
      <c r="F21" s="81">
        <v>0</v>
      </c>
    </row>
    <row r="22" spans="1:12" s="39" customFormat="1" ht="15" customHeight="1" x14ac:dyDescent="0.35">
      <c r="A22" s="66" t="s">
        <v>57</v>
      </c>
      <c r="B22" s="89">
        <v>105</v>
      </c>
      <c r="C22" s="89">
        <v>9</v>
      </c>
      <c r="D22" s="89">
        <v>91</v>
      </c>
      <c r="E22" s="89">
        <v>15</v>
      </c>
      <c r="F22" s="89">
        <v>14</v>
      </c>
    </row>
    <row r="23" spans="1:12" s="38" customFormat="1" ht="15" customHeight="1" x14ac:dyDescent="0.35">
      <c r="A23" s="193" t="s">
        <v>232</v>
      </c>
      <c r="B23" s="81">
        <v>39</v>
      </c>
      <c r="C23" s="81">
        <v>4</v>
      </c>
      <c r="D23" s="81">
        <v>33</v>
      </c>
      <c r="E23" s="81">
        <v>2</v>
      </c>
      <c r="F23" s="81">
        <v>6</v>
      </c>
    </row>
    <row r="24" spans="1:12" s="39" customFormat="1" ht="15" customHeight="1" x14ac:dyDescent="0.35">
      <c r="A24" s="193" t="s">
        <v>233</v>
      </c>
      <c r="B24" s="81">
        <v>66</v>
      </c>
      <c r="C24" s="81">
        <v>5</v>
      </c>
      <c r="D24" s="81">
        <v>58</v>
      </c>
      <c r="E24" s="81">
        <v>13</v>
      </c>
      <c r="F24" s="81">
        <v>8</v>
      </c>
    </row>
    <row r="25" spans="1:12" s="39" customFormat="1" ht="15" customHeight="1" x14ac:dyDescent="0.35">
      <c r="A25" s="66" t="s">
        <v>353</v>
      </c>
      <c r="B25" s="94">
        <v>6</v>
      </c>
      <c r="C25" s="94">
        <v>0</v>
      </c>
      <c r="D25" s="94">
        <v>5</v>
      </c>
      <c r="E25" s="94">
        <v>1</v>
      </c>
      <c r="F25" s="94">
        <v>1</v>
      </c>
      <c r="H25" s="63"/>
      <c r="I25" s="63"/>
      <c r="J25" s="63"/>
      <c r="K25" s="63"/>
      <c r="L25" s="63"/>
    </row>
    <row r="26" spans="1:12" s="39" customFormat="1" ht="15" customHeight="1" x14ac:dyDescent="0.35">
      <c r="A26" s="193" t="s">
        <v>354</v>
      </c>
      <c r="B26" s="81">
        <v>2</v>
      </c>
      <c r="C26" s="81">
        <v>0</v>
      </c>
      <c r="D26" s="81">
        <v>2</v>
      </c>
      <c r="E26" s="81">
        <v>1</v>
      </c>
      <c r="F26" s="81">
        <v>0</v>
      </c>
      <c r="H26" s="63"/>
      <c r="I26" s="63"/>
      <c r="J26" s="63"/>
      <c r="K26" s="63"/>
      <c r="L26" s="63"/>
    </row>
    <row r="27" spans="1:12" s="39" customFormat="1" ht="15" customHeight="1" x14ac:dyDescent="0.35">
      <c r="A27" s="193" t="s">
        <v>355</v>
      </c>
      <c r="B27" s="81">
        <v>4</v>
      </c>
      <c r="C27" s="81">
        <v>0</v>
      </c>
      <c r="D27" s="81">
        <v>3</v>
      </c>
      <c r="E27" s="81">
        <v>0</v>
      </c>
      <c r="F27" s="81">
        <v>1</v>
      </c>
      <c r="H27" s="63"/>
      <c r="I27" s="63"/>
      <c r="J27" s="63"/>
      <c r="K27" s="63"/>
      <c r="L27" s="63"/>
    </row>
    <row r="28" spans="1:12" s="39" customFormat="1" ht="15" customHeight="1" x14ac:dyDescent="0.35">
      <c r="A28" s="66" t="s">
        <v>261</v>
      </c>
      <c r="B28" s="89">
        <v>27</v>
      </c>
      <c r="C28" s="89">
        <v>1</v>
      </c>
      <c r="D28" s="89">
        <v>24</v>
      </c>
      <c r="E28" s="89">
        <v>3</v>
      </c>
      <c r="F28" s="89">
        <v>3</v>
      </c>
    </row>
    <row r="29" spans="1:12" s="38" customFormat="1" ht="15" customHeight="1" x14ac:dyDescent="0.35">
      <c r="A29" s="193" t="s">
        <v>232</v>
      </c>
      <c r="B29" s="81">
        <v>27</v>
      </c>
      <c r="C29" s="81">
        <v>1</v>
      </c>
      <c r="D29" s="81">
        <v>24</v>
      </c>
      <c r="E29" s="81">
        <v>3</v>
      </c>
      <c r="F29" s="81">
        <v>3</v>
      </c>
    </row>
    <row r="30" spans="1:12" s="39" customFormat="1" ht="15" customHeight="1" x14ac:dyDescent="0.35">
      <c r="A30" s="66" t="s">
        <v>236</v>
      </c>
      <c r="B30" s="89">
        <v>152</v>
      </c>
      <c r="C30" s="89">
        <v>7</v>
      </c>
      <c r="D30" s="89">
        <v>138</v>
      </c>
      <c r="E30" s="89">
        <v>42</v>
      </c>
      <c r="F30" s="89">
        <v>14</v>
      </c>
    </row>
    <row r="31" spans="1:12" s="39" customFormat="1" ht="15" customHeight="1" x14ac:dyDescent="0.35">
      <c r="A31" s="193" t="s">
        <v>232</v>
      </c>
      <c r="B31" s="81">
        <v>148</v>
      </c>
      <c r="C31" s="81">
        <v>7</v>
      </c>
      <c r="D31" s="81">
        <v>134</v>
      </c>
      <c r="E31" s="81">
        <v>42</v>
      </c>
      <c r="F31" s="81">
        <v>14</v>
      </c>
    </row>
    <row r="32" spans="1:12" s="38" customFormat="1" ht="15" customHeight="1" x14ac:dyDescent="0.35">
      <c r="A32" s="193" t="s">
        <v>233</v>
      </c>
      <c r="B32" s="81">
        <v>4</v>
      </c>
      <c r="C32" s="81">
        <v>0</v>
      </c>
      <c r="D32" s="81">
        <v>4</v>
      </c>
      <c r="E32" s="81">
        <v>0</v>
      </c>
      <c r="F32" s="81">
        <v>0</v>
      </c>
    </row>
    <row r="33" spans="1:6" s="39" customFormat="1" ht="15" customHeight="1" x14ac:dyDescent="0.35">
      <c r="A33" s="66" t="s">
        <v>243</v>
      </c>
      <c r="B33" s="89">
        <v>3</v>
      </c>
      <c r="C33" s="89">
        <v>0</v>
      </c>
      <c r="D33" s="89">
        <v>3</v>
      </c>
      <c r="E33" s="89">
        <v>0</v>
      </c>
      <c r="F33" s="89">
        <v>0</v>
      </c>
    </row>
    <row r="34" spans="1:6" s="39" customFormat="1" ht="15" customHeight="1" x14ac:dyDescent="0.35">
      <c r="A34" s="193" t="s">
        <v>232</v>
      </c>
      <c r="B34" s="81">
        <v>1</v>
      </c>
      <c r="C34" s="81">
        <v>0</v>
      </c>
      <c r="D34" s="81">
        <v>1</v>
      </c>
      <c r="E34" s="81">
        <v>0</v>
      </c>
      <c r="F34" s="81">
        <v>0</v>
      </c>
    </row>
    <row r="35" spans="1:6" s="38" customFormat="1" ht="15" customHeight="1" x14ac:dyDescent="0.35">
      <c r="A35" s="193" t="s">
        <v>233</v>
      </c>
      <c r="B35" s="81">
        <v>2</v>
      </c>
      <c r="C35" s="81">
        <v>0</v>
      </c>
      <c r="D35" s="81">
        <v>2</v>
      </c>
      <c r="E35" s="81">
        <v>0</v>
      </c>
      <c r="F35" s="81">
        <v>0</v>
      </c>
    </row>
    <row r="36" spans="1:6" s="39" customFormat="1" ht="15" customHeight="1" x14ac:dyDescent="0.35">
      <c r="A36" s="66" t="s">
        <v>290</v>
      </c>
      <c r="B36" s="89">
        <v>67</v>
      </c>
      <c r="C36" s="89">
        <v>2</v>
      </c>
      <c r="D36" s="89">
        <v>65</v>
      </c>
      <c r="E36" s="89">
        <v>11</v>
      </c>
      <c r="F36" s="89">
        <v>2</v>
      </c>
    </row>
    <row r="37" spans="1:6" s="39" customFormat="1" ht="15" customHeight="1" x14ac:dyDescent="0.35">
      <c r="A37" s="193" t="s">
        <v>232</v>
      </c>
      <c r="B37" s="81">
        <v>67</v>
      </c>
      <c r="C37" s="81">
        <v>2</v>
      </c>
      <c r="D37" s="81">
        <v>65</v>
      </c>
      <c r="E37" s="81">
        <v>11</v>
      </c>
      <c r="F37" s="81">
        <v>2</v>
      </c>
    </row>
    <row r="38" spans="1:6" s="39" customFormat="1" ht="15" customHeight="1" x14ac:dyDescent="0.35">
      <c r="A38" s="66" t="s">
        <v>75</v>
      </c>
      <c r="B38" s="89">
        <v>1</v>
      </c>
      <c r="C38" s="89">
        <v>0</v>
      </c>
      <c r="D38" s="89">
        <v>1</v>
      </c>
      <c r="E38" s="89">
        <v>0</v>
      </c>
      <c r="F38" s="89">
        <v>0</v>
      </c>
    </row>
    <row r="39" spans="1:6" s="38" customFormat="1" ht="15" customHeight="1" x14ac:dyDescent="0.35">
      <c r="A39" s="193" t="s">
        <v>232</v>
      </c>
      <c r="B39" s="81">
        <v>1</v>
      </c>
      <c r="C39" s="81">
        <v>0</v>
      </c>
      <c r="D39" s="81">
        <v>1</v>
      </c>
      <c r="E39" s="81">
        <v>0</v>
      </c>
      <c r="F39" s="81">
        <v>0</v>
      </c>
    </row>
    <row r="40" spans="1:6" s="39" customFormat="1" ht="15" customHeight="1" x14ac:dyDescent="0.35">
      <c r="A40" s="66" t="s">
        <v>152</v>
      </c>
      <c r="B40" s="89">
        <v>1</v>
      </c>
      <c r="C40" s="89">
        <v>0</v>
      </c>
      <c r="D40" s="89">
        <v>1</v>
      </c>
      <c r="E40" s="89">
        <v>0</v>
      </c>
      <c r="F40" s="89">
        <v>0</v>
      </c>
    </row>
    <row r="41" spans="1:6" s="39" customFormat="1" ht="15" customHeight="1" x14ac:dyDescent="0.35">
      <c r="A41" s="193" t="s">
        <v>232</v>
      </c>
      <c r="B41" s="81">
        <v>1</v>
      </c>
      <c r="C41" s="81">
        <v>0</v>
      </c>
      <c r="D41" s="81">
        <v>1</v>
      </c>
      <c r="E41" s="81">
        <v>0</v>
      </c>
      <c r="F41" s="81">
        <v>0</v>
      </c>
    </row>
    <row r="42" spans="1:6" s="38" customFormat="1" ht="15" customHeight="1" x14ac:dyDescent="0.35">
      <c r="A42" s="66" t="s">
        <v>153</v>
      </c>
      <c r="B42" s="89">
        <v>3</v>
      </c>
      <c r="C42" s="89">
        <v>0</v>
      </c>
      <c r="D42" s="89">
        <v>3</v>
      </c>
      <c r="E42" s="89">
        <v>0</v>
      </c>
      <c r="F42" s="89">
        <v>0</v>
      </c>
    </row>
    <row r="43" spans="1:6" s="39" customFormat="1" ht="15" customHeight="1" x14ac:dyDescent="0.35">
      <c r="A43" s="193" t="s">
        <v>232</v>
      </c>
      <c r="B43" s="81">
        <v>3</v>
      </c>
      <c r="C43" s="81">
        <v>0</v>
      </c>
      <c r="D43" s="81">
        <v>3</v>
      </c>
      <c r="E43" s="81">
        <v>0</v>
      </c>
      <c r="F43" s="81">
        <v>0</v>
      </c>
    </row>
    <row r="44" spans="1:6" s="39" customFormat="1" ht="15" customHeight="1" x14ac:dyDescent="0.35">
      <c r="A44" s="66" t="s">
        <v>191</v>
      </c>
      <c r="B44" s="89">
        <v>1</v>
      </c>
      <c r="C44" s="89">
        <v>0</v>
      </c>
      <c r="D44" s="89">
        <v>1</v>
      </c>
      <c r="E44" s="89">
        <v>0</v>
      </c>
      <c r="F44" s="89">
        <v>0</v>
      </c>
    </row>
    <row r="45" spans="1:6" s="38" customFormat="1" ht="15" customHeight="1" x14ac:dyDescent="0.35">
      <c r="A45" s="193" t="s">
        <v>232</v>
      </c>
      <c r="B45" s="81">
        <v>1</v>
      </c>
      <c r="C45" s="81">
        <v>0</v>
      </c>
      <c r="D45" s="81">
        <v>1</v>
      </c>
      <c r="E45" s="81">
        <v>0</v>
      </c>
      <c r="F45" s="81">
        <v>0</v>
      </c>
    </row>
    <row r="46" spans="1:6" s="39" customFormat="1" ht="15" customHeight="1" x14ac:dyDescent="0.35">
      <c r="A46" s="66" t="s">
        <v>192</v>
      </c>
      <c r="B46" s="89">
        <v>1</v>
      </c>
      <c r="C46" s="89">
        <v>0</v>
      </c>
      <c r="D46" s="89">
        <v>1</v>
      </c>
      <c r="E46" s="89">
        <v>0</v>
      </c>
      <c r="F46" s="89">
        <v>0</v>
      </c>
    </row>
    <row r="47" spans="1:6" s="39" customFormat="1" ht="15" customHeight="1" x14ac:dyDescent="0.35">
      <c r="A47" s="193" t="s">
        <v>232</v>
      </c>
      <c r="B47" s="81">
        <v>1</v>
      </c>
      <c r="C47" s="81">
        <v>0</v>
      </c>
      <c r="D47" s="81">
        <v>1</v>
      </c>
      <c r="E47" s="81">
        <v>0</v>
      </c>
      <c r="F47" s="81">
        <v>0</v>
      </c>
    </row>
    <row r="48" spans="1:6" s="38" customFormat="1" ht="15" customHeight="1" x14ac:dyDescent="0.35">
      <c r="A48" s="66" t="s">
        <v>78</v>
      </c>
      <c r="B48" s="89">
        <v>2</v>
      </c>
      <c r="C48" s="89">
        <v>0</v>
      </c>
      <c r="D48" s="89">
        <v>2</v>
      </c>
      <c r="E48" s="89">
        <v>0</v>
      </c>
      <c r="F48" s="89">
        <v>0</v>
      </c>
    </row>
    <row r="49" spans="1:6" s="39" customFormat="1" ht="15" customHeight="1" x14ac:dyDescent="0.35">
      <c r="A49" s="193" t="s">
        <v>232</v>
      </c>
      <c r="B49" s="81">
        <v>2</v>
      </c>
      <c r="C49" s="81">
        <v>0</v>
      </c>
      <c r="D49" s="81">
        <v>2</v>
      </c>
      <c r="E49" s="81">
        <v>0</v>
      </c>
      <c r="F49" s="81">
        <v>0</v>
      </c>
    </row>
    <row r="50" spans="1:6" s="39" customFormat="1" ht="15" customHeight="1" x14ac:dyDescent="0.35">
      <c r="A50" s="66" t="s">
        <v>79</v>
      </c>
      <c r="B50" s="89">
        <v>1</v>
      </c>
      <c r="C50" s="89">
        <v>0</v>
      </c>
      <c r="D50" s="89">
        <v>1</v>
      </c>
      <c r="E50" s="89">
        <v>0</v>
      </c>
      <c r="F50" s="89">
        <v>0</v>
      </c>
    </row>
    <row r="51" spans="1:6" s="39" customFormat="1" ht="15" customHeight="1" x14ac:dyDescent="0.35">
      <c r="A51" s="193" t="s">
        <v>233</v>
      </c>
      <c r="B51" s="81">
        <v>1</v>
      </c>
      <c r="C51" s="81">
        <v>0</v>
      </c>
      <c r="D51" s="81">
        <v>1</v>
      </c>
      <c r="E51" s="81">
        <v>0</v>
      </c>
      <c r="F51" s="81">
        <v>0</v>
      </c>
    </row>
    <row r="52" spans="1:6" s="38" customFormat="1" ht="15" customHeight="1" x14ac:dyDescent="0.35">
      <c r="A52" s="66" t="s">
        <v>82</v>
      </c>
      <c r="B52" s="89">
        <v>33</v>
      </c>
      <c r="C52" s="89">
        <v>5</v>
      </c>
      <c r="D52" s="89">
        <v>21</v>
      </c>
      <c r="E52" s="89">
        <v>1</v>
      </c>
      <c r="F52" s="89">
        <v>12</v>
      </c>
    </row>
    <row r="53" spans="1:6" s="39" customFormat="1" ht="15" customHeight="1" x14ac:dyDescent="0.35">
      <c r="A53" s="193" t="s">
        <v>232</v>
      </c>
      <c r="B53" s="81">
        <v>33</v>
      </c>
      <c r="C53" s="81">
        <v>5</v>
      </c>
      <c r="D53" s="81">
        <v>21</v>
      </c>
      <c r="E53" s="81">
        <v>1</v>
      </c>
      <c r="F53" s="81">
        <v>12</v>
      </c>
    </row>
    <row r="54" spans="1:6" s="39" customFormat="1" ht="15" customHeight="1" x14ac:dyDescent="0.35">
      <c r="A54" s="66" t="s">
        <v>90</v>
      </c>
      <c r="B54" s="89">
        <v>43</v>
      </c>
      <c r="C54" s="89">
        <v>5</v>
      </c>
      <c r="D54" s="89">
        <v>34</v>
      </c>
      <c r="E54" s="89">
        <v>6</v>
      </c>
      <c r="F54" s="89">
        <v>9</v>
      </c>
    </row>
    <row r="55" spans="1:6" s="39" customFormat="1" ht="15" customHeight="1" x14ac:dyDescent="0.35">
      <c r="A55" s="193" t="s">
        <v>232</v>
      </c>
      <c r="B55" s="81">
        <v>39</v>
      </c>
      <c r="C55" s="81">
        <v>5</v>
      </c>
      <c r="D55" s="81">
        <v>31</v>
      </c>
      <c r="E55" s="81">
        <v>6</v>
      </c>
      <c r="F55" s="81">
        <v>8</v>
      </c>
    </row>
    <row r="56" spans="1:6" s="38" customFormat="1" ht="15" customHeight="1" x14ac:dyDescent="0.35">
      <c r="A56" s="193" t="s">
        <v>233</v>
      </c>
      <c r="B56" s="81">
        <v>4</v>
      </c>
      <c r="C56" s="81">
        <v>0</v>
      </c>
      <c r="D56" s="81">
        <v>3</v>
      </c>
      <c r="E56" s="81">
        <v>0</v>
      </c>
      <c r="F56" s="81">
        <v>1</v>
      </c>
    </row>
    <row r="57" spans="1:6" s="39" customFormat="1" ht="15" customHeight="1" x14ac:dyDescent="0.35">
      <c r="A57" s="66" t="s">
        <v>157</v>
      </c>
      <c r="B57" s="89">
        <v>4</v>
      </c>
      <c r="C57" s="89">
        <v>0</v>
      </c>
      <c r="D57" s="89">
        <v>4</v>
      </c>
      <c r="E57" s="89">
        <v>0</v>
      </c>
      <c r="F57" s="89">
        <v>0</v>
      </c>
    </row>
    <row r="58" spans="1:6" s="38" customFormat="1" ht="15" customHeight="1" x14ac:dyDescent="0.35">
      <c r="A58" s="193" t="s">
        <v>232</v>
      </c>
      <c r="B58" s="81">
        <v>4</v>
      </c>
      <c r="C58" s="81">
        <v>0</v>
      </c>
      <c r="D58" s="81">
        <v>4</v>
      </c>
      <c r="E58" s="81">
        <v>0</v>
      </c>
      <c r="F58" s="81">
        <v>0</v>
      </c>
    </row>
    <row r="59" spans="1:6" s="39" customFormat="1" ht="15" customHeight="1" x14ac:dyDescent="0.35">
      <c r="A59" s="66" t="s">
        <v>240</v>
      </c>
      <c r="B59" s="89">
        <v>28</v>
      </c>
      <c r="C59" s="89">
        <v>1</v>
      </c>
      <c r="D59" s="89">
        <v>25</v>
      </c>
      <c r="E59" s="89">
        <v>4</v>
      </c>
      <c r="F59" s="89">
        <v>3</v>
      </c>
    </row>
    <row r="60" spans="1:6" s="39" customFormat="1" ht="15" customHeight="1" x14ac:dyDescent="0.35">
      <c r="A60" s="193" t="s">
        <v>232</v>
      </c>
      <c r="B60" s="81">
        <v>23</v>
      </c>
      <c r="C60" s="81">
        <v>1</v>
      </c>
      <c r="D60" s="81">
        <v>20</v>
      </c>
      <c r="E60" s="81">
        <v>3</v>
      </c>
      <c r="F60" s="81">
        <v>3</v>
      </c>
    </row>
    <row r="61" spans="1:6" s="38" customFormat="1" ht="15" customHeight="1" x14ac:dyDescent="0.35">
      <c r="A61" s="193" t="s">
        <v>233</v>
      </c>
      <c r="B61" s="81">
        <v>5</v>
      </c>
      <c r="C61" s="81">
        <v>0</v>
      </c>
      <c r="D61" s="81">
        <v>5</v>
      </c>
      <c r="E61" s="81">
        <v>1</v>
      </c>
      <c r="F61" s="81">
        <v>0</v>
      </c>
    </row>
    <row r="62" spans="1:6" s="39" customFormat="1" ht="15" customHeight="1" x14ac:dyDescent="0.35">
      <c r="A62" s="66" t="s">
        <v>144</v>
      </c>
      <c r="B62" s="89">
        <v>3</v>
      </c>
      <c r="C62" s="89">
        <v>0</v>
      </c>
      <c r="D62" s="89">
        <v>3</v>
      </c>
      <c r="E62" s="89">
        <v>1</v>
      </c>
      <c r="F62" s="89">
        <v>0</v>
      </c>
    </row>
    <row r="63" spans="1:6" s="39" customFormat="1" ht="15" customHeight="1" x14ac:dyDescent="0.35">
      <c r="A63" s="193" t="s">
        <v>232</v>
      </c>
      <c r="B63" s="81">
        <v>1</v>
      </c>
      <c r="C63" s="81">
        <v>0</v>
      </c>
      <c r="D63" s="81">
        <v>1</v>
      </c>
      <c r="E63" s="81">
        <v>1</v>
      </c>
      <c r="F63" s="81">
        <v>0</v>
      </c>
    </row>
    <row r="64" spans="1:6" s="39" customFormat="1" ht="15" customHeight="1" x14ac:dyDescent="0.35">
      <c r="A64" s="193" t="s">
        <v>233</v>
      </c>
      <c r="B64" s="81">
        <v>2</v>
      </c>
      <c r="C64" s="81">
        <v>0</v>
      </c>
      <c r="D64" s="81">
        <v>2</v>
      </c>
      <c r="E64" s="81">
        <v>0</v>
      </c>
      <c r="F64" s="81">
        <v>0</v>
      </c>
    </row>
    <row r="65" spans="1:6" s="39" customFormat="1" ht="15" customHeight="1" x14ac:dyDescent="0.35">
      <c r="A65" s="66" t="s">
        <v>305</v>
      </c>
      <c r="B65" s="89">
        <v>41</v>
      </c>
      <c r="C65" s="89">
        <v>5</v>
      </c>
      <c r="D65" s="89">
        <v>34</v>
      </c>
      <c r="E65" s="89">
        <v>6</v>
      </c>
      <c r="F65" s="89">
        <v>7</v>
      </c>
    </row>
    <row r="66" spans="1:6" s="39" customFormat="1" ht="15" customHeight="1" x14ac:dyDescent="0.35">
      <c r="A66" s="193" t="s">
        <v>232</v>
      </c>
      <c r="B66" s="81">
        <v>40</v>
      </c>
      <c r="C66" s="81">
        <v>5</v>
      </c>
      <c r="D66" s="81">
        <v>33</v>
      </c>
      <c r="E66" s="81">
        <v>6</v>
      </c>
      <c r="F66" s="81">
        <v>7</v>
      </c>
    </row>
    <row r="67" spans="1:6" s="39" customFormat="1" ht="15" customHeight="1" x14ac:dyDescent="0.35">
      <c r="A67" s="193" t="s">
        <v>233</v>
      </c>
      <c r="B67" s="81">
        <v>1</v>
      </c>
      <c r="C67" s="81">
        <v>0</v>
      </c>
      <c r="D67" s="81">
        <v>1</v>
      </c>
      <c r="E67" s="81">
        <v>0</v>
      </c>
      <c r="F67" s="81">
        <v>0</v>
      </c>
    </row>
    <row r="68" spans="1:6" s="39" customFormat="1" ht="15" customHeight="1" x14ac:dyDescent="0.35">
      <c r="A68" s="66" t="s">
        <v>141</v>
      </c>
      <c r="B68" s="89">
        <v>326</v>
      </c>
      <c r="C68" s="89">
        <v>39</v>
      </c>
      <c r="D68" s="89">
        <v>253</v>
      </c>
      <c r="E68" s="89">
        <v>37</v>
      </c>
      <c r="F68" s="89">
        <v>73</v>
      </c>
    </row>
    <row r="69" spans="1:6" s="39" customFormat="1" ht="15" customHeight="1" x14ac:dyDescent="0.35">
      <c r="A69" s="193" t="s">
        <v>232</v>
      </c>
      <c r="B69" s="81">
        <v>211</v>
      </c>
      <c r="C69" s="81">
        <v>24</v>
      </c>
      <c r="D69" s="81">
        <v>163</v>
      </c>
      <c r="E69" s="81">
        <v>22</v>
      </c>
      <c r="F69" s="81">
        <v>48</v>
      </c>
    </row>
    <row r="70" spans="1:6" s="39" customFormat="1" ht="15" customHeight="1" x14ac:dyDescent="0.35">
      <c r="A70" s="193" t="s">
        <v>233</v>
      </c>
      <c r="B70" s="81">
        <v>115</v>
      </c>
      <c r="C70" s="81">
        <v>15</v>
      </c>
      <c r="D70" s="81">
        <v>90</v>
      </c>
      <c r="E70" s="81">
        <v>15</v>
      </c>
      <c r="F70" s="81">
        <v>25</v>
      </c>
    </row>
    <row r="71" spans="1:6" s="39" customFormat="1" ht="15" customHeight="1" x14ac:dyDescent="0.35">
      <c r="A71" s="66" t="s">
        <v>142</v>
      </c>
      <c r="B71" s="89">
        <v>86</v>
      </c>
      <c r="C71" s="89">
        <v>12</v>
      </c>
      <c r="D71" s="89">
        <v>63</v>
      </c>
      <c r="E71" s="89">
        <v>8</v>
      </c>
      <c r="F71" s="89">
        <v>23</v>
      </c>
    </row>
    <row r="72" spans="1:6" s="39" customFormat="1" ht="15" customHeight="1" x14ac:dyDescent="0.35">
      <c r="A72" s="193" t="s">
        <v>232</v>
      </c>
      <c r="B72" s="81">
        <v>56</v>
      </c>
      <c r="C72" s="81">
        <v>5</v>
      </c>
      <c r="D72" s="81">
        <v>45</v>
      </c>
      <c r="E72" s="81">
        <v>7</v>
      </c>
      <c r="F72" s="81">
        <v>11</v>
      </c>
    </row>
    <row r="73" spans="1:6" s="39" customFormat="1" ht="15" customHeight="1" x14ac:dyDescent="0.35">
      <c r="A73" s="193" t="s">
        <v>233</v>
      </c>
      <c r="B73" s="81">
        <v>30</v>
      </c>
      <c r="C73" s="81">
        <v>7</v>
      </c>
      <c r="D73" s="81">
        <v>18</v>
      </c>
      <c r="E73" s="81">
        <v>1</v>
      </c>
      <c r="F73" s="81">
        <v>12</v>
      </c>
    </row>
    <row r="74" spans="1:6" ht="18.95" customHeight="1" x14ac:dyDescent="0.35">
      <c r="A74" s="66" t="s">
        <v>176</v>
      </c>
      <c r="B74" s="89">
        <v>1</v>
      </c>
      <c r="C74" s="89">
        <v>0</v>
      </c>
      <c r="D74" s="89">
        <v>1</v>
      </c>
      <c r="E74" s="89">
        <v>0</v>
      </c>
      <c r="F74" s="89">
        <v>0</v>
      </c>
    </row>
    <row r="75" spans="1:6" ht="18.95" customHeight="1" x14ac:dyDescent="0.35">
      <c r="A75" s="193" t="s">
        <v>232</v>
      </c>
      <c r="B75" s="81">
        <v>1</v>
      </c>
      <c r="C75" s="81">
        <v>0</v>
      </c>
      <c r="D75" s="81">
        <v>1</v>
      </c>
      <c r="E75" s="81">
        <v>0</v>
      </c>
      <c r="F75" s="81">
        <v>0</v>
      </c>
    </row>
    <row r="76" spans="1:6" ht="18.95" customHeight="1" x14ac:dyDescent="0.35">
      <c r="A76" s="66" t="s">
        <v>134</v>
      </c>
      <c r="B76" s="89">
        <v>1</v>
      </c>
      <c r="C76" s="89">
        <v>0</v>
      </c>
      <c r="D76" s="89">
        <v>1</v>
      </c>
      <c r="E76" s="89">
        <v>0</v>
      </c>
      <c r="F76" s="89">
        <v>0</v>
      </c>
    </row>
    <row r="77" spans="1:6" ht="15.75" x14ac:dyDescent="0.35">
      <c r="A77" s="194" t="s">
        <v>232</v>
      </c>
      <c r="B77" s="171">
        <v>1</v>
      </c>
      <c r="C77" s="171">
        <v>0</v>
      </c>
      <c r="D77" s="171">
        <v>1</v>
      </c>
      <c r="E77" s="171">
        <v>0</v>
      </c>
      <c r="F77" s="171">
        <v>0</v>
      </c>
    </row>
    <row r="78" spans="1:6" ht="15.75" x14ac:dyDescent="0.35">
      <c r="A78" s="239" t="s">
        <v>124</v>
      </c>
      <c r="B78" s="240">
        <v>973</v>
      </c>
      <c r="C78" s="240">
        <v>92</v>
      </c>
      <c r="D78" s="240">
        <v>801</v>
      </c>
      <c r="E78" s="240">
        <v>137</v>
      </c>
      <c r="F78" s="240">
        <v>172</v>
      </c>
    </row>
    <row r="79" spans="1:6" ht="15.75" x14ac:dyDescent="0.35">
      <c r="A79" s="241" t="s">
        <v>232</v>
      </c>
      <c r="B79" s="242">
        <v>730</v>
      </c>
      <c r="C79" s="242">
        <v>64</v>
      </c>
      <c r="D79" s="242">
        <v>607</v>
      </c>
      <c r="E79" s="242">
        <v>107</v>
      </c>
      <c r="F79" s="242">
        <v>123</v>
      </c>
    </row>
    <row r="80" spans="1:6" ht="15.75" x14ac:dyDescent="0.35">
      <c r="A80" s="243" t="s">
        <v>233</v>
      </c>
      <c r="B80" s="244">
        <v>243</v>
      </c>
      <c r="C80" s="244">
        <v>28</v>
      </c>
      <c r="D80" s="244">
        <v>194</v>
      </c>
      <c r="E80" s="244">
        <v>30</v>
      </c>
      <c r="F80" s="244">
        <v>49</v>
      </c>
    </row>
    <row r="81" spans="1:6" x14ac:dyDescent="0.3">
      <c r="A81" s="93"/>
      <c r="B81" s="173"/>
      <c r="C81" s="173"/>
      <c r="D81" s="173"/>
      <c r="E81" s="173"/>
      <c r="F81" s="173"/>
    </row>
    <row r="82" spans="1:6" x14ac:dyDescent="0.3">
      <c r="A82" s="85" t="s">
        <v>125</v>
      </c>
      <c r="B82" s="86"/>
      <c r="C82" s="86"/>
      <c r="D82" s="86"/>
      <c r="E82" s="86"/>
      <c r="F82" s="86"/>
    </row>
    <row r="83" spans="1:6" ht="18" x14ac:dyDescent="0.3">
      <c r="A83" s="87" t="s">
        <v>126</v>
      </c>
      <c r="B83" s="86">
        <v>56</v>
      </c>
      <c r="C83" s="86">
        <v>3</v>
      </c>
      <c r="D83" s="86">
        <v>51</v>
      </c>
      <c r="E83" s="86">
        <v>5</v>
      </c>
      <c r="F83" s="86">
        <v>5</v>
      </c>
    </row>
    <row r="84" spans="1:6" ht="18" x14ac:dyDescent="0.3">
      <c r="A84" s="87" t="s">
        <v>127</v>
      </c>
      <c r="B84" s="86">
        <v>9</v>
      </c>
      <c r="C84" s="86">
        <v>1</v>
      </c>
      <c r="D84" s="86">
        <v>5</v>
      </c>
      <c r="E84" s="86">
        <v>0</v>
      </c>
      <c r="F84" s="86">
        <v>4</v>
      </c>
    </row>
    <row r="85" spans="1:6" ht="18" x14ac:dyDescent="0.3">
      <c r="A85" s="87" t="s">
        <v>128</v>
      </c>
      <c r="B85" s="86">
        <v>8</v>
      </c>
      <c r="C85" s="86">
        <v>1</v>
      </c>
      <c r="D85" s="86">
        <v>5</v>
      </c>
      <c r="E85" s="86">
        <v>0</v>
      </c>
      <c r="F85" s="86">
        <v>3</v>
      </c>
    </row>
    <row r="86" spans="1:6" ht="18" x14ac:dyDescent="0.3">
      <c r="A86" s="87" t="s">
        <v>171</v>
      </c>
      <c r="B86" s="86">
        <v>46</v>
      </c>
      <c r="C86" s="86">
        <v>6</v>
      </c>
      <c r="D86" s="86">
        <v>34</v>
      </c>
      <c r="E86" s="86">
        <v>5</v>
      </c>
      <c r="F86" s="86">
        <v>12</v>
      </c>
    </row>
  </sheetData>
  <hyperlinks>
    <hyperlink ref="A1" location="Inhaltsverzeichnis!A25" display="zum Inhaltsverzeichnis"/>
  </hyperlinks>
  <pageMargins left="0.27559055118110237" right="0.23622047244094491" top="0.39370078740157483" bottom="0.59055118110236227" header="0.51181102362204722" footer="0.31496062992125984"/>
  <pageSetup paperSize="9" orientation="portrait" verticalDpi="4294967295" r:id="rId1"/>
  <headerFooter alignWithMargins="0">
    <oddFooter>&amp;L&amp;"Trebuchet MS,Standard"&amp;8 
Quelle: Lehrlingsstatistik, Wirtschaftskammern Österreichs, Statistik&amp;R&amp;"Trebuchet MS,Standard"&amp;8&amp;P</oddFooter>
  </headerFooter>
  <rowBreaks count="1" manualBreakCount="1">
    <brk id="5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zoomScaleNormal="100" workbookViewId="0">
      <selection activeCell="I9" sqref="I9"/>
    </sheetView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1" t="s">
        <v>0</v>
      </c>
    </row>
    <row r="2" spans="1:6" ht="16.5" x14ac:dyDescent="0.3">
      <c r="A2" s="36" t="s">
        <v>347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230"/>
      <c r="B4" s="221" t="s">
        <v>253</v>
      </c>
      <c r="C4" s="221"/>
      <c r="D4" s="221" t="s">
        <v>254</v>
      </c>
      <c r="E4" s="222"/>
      <c r="F4" s="231"/>
    </row>
    <row r="5" spans="1:6" ht="17.25" x14ac:dyDescent="0.35">
      <c r="A5" s="159" t="s">
        <v>43</v>
      </c>
      <c r="B5" s="160" t="s">
        <v>255</v>
      </c>
      <c r="C5" s="161"/>
      <c r="D5" s="160" t="s">
        <v>45</v>
      </c>
      <c r="E5" s="162"/>
      <c r="F5" s="163" t="s">
        <v>46</v>
      </c>
    </row>
    <row r="6" spans="1:6" ht="15.75" x14ac:dyDescent="0.35">
      <c r="A6" s="164"/>
      <c r="B6" s="165"/>
      <c r="C6" s="165" t="s">
        <v>47</v>
      </c>
      <c r="D6" s="165"/>
      <c r="E6" s="165" t="s">
        <v>241</v>
      </c>
      <c r="F6" s="165"/>
    </row>
    <row r="7" spans="1:6" ht="15.75" x14ac:dyDescent="0.35">
      <c r="A7" s="167" t="s">
        <v>276</v>
      </c>
      <c r="B7" s="168" t="s">
        <v>48</v>
      </c>
      <c r="C7" s="168" t="s">
        <v>49</v>
      </c>
      <c r="D7" s="168" t="s">
        <v>48</v>
      </c>
      <c r="E7" s="168" t="s">
        <v>242</v>
      </c>
      <c r="F7" s="168" t="s">
        <v>48</v>
      </c>
    </row>
    <row r="8" spans="1:6" s="39" customFormat="1" ht="15" customHeight="1" x14ac:dyDescent="0.35">
      <c r="A8" s="181" t="s">
        <v>159</v>
      </c>
      <c r="B8" s="166">
        <v>10</v>
      </c>
      <c r="C8" s="166">
        <v>1</v>
      </c>
      <c r="D8" s="166">
        <v>8</v>
      </c>
      <c r="E8" s="166">
        <v>0</v>
      </c>
      <c r="F8" s="166">
        <v>2</v>
      </c>
    </row>
    <row r="9" spans="1:6" s="38" customFormat="1" ht="15" customHeight="1" x14ac:dyDescent="0.35">
      <c r="A9" s="65" t="s">
        <v>232</v>
      </c>
      <c r="B9" s="81">
        <v>1</v>
      </c>
      <c r="C9" s="81">
        <v>0</v>
      </c>
      <c r="D9" s="81">
        <v>1</v>
      </c>
      <c r="E9" s="81">
        <v>0</v>
      </c>
      <c r="F9" s="81">
        <v>0</v>
      </c>
    </row>
    <row r="10" spans="1:6" s="39" customFormat="1" ht="15" customHeight="1" x14ac:dyDescent="0.35">
      <c r="A10" s="65" t="s">
        <v>233</v>
      </c>
      <c r="B10" s="81">
        <v>9</v>
      </c>
      <c r="C10" s="81">
        <v>1</v>
      </c>
      <c r="D10" s="81">
        <v>7</v>
      </c>
      <c r="E10" s="81">
        <v>0</v>
      </c>
      <c r="F10" s="81">
        <v>2</v>
      </c>
    </row>
    <row r="11" spans="1:6" s="39" customFormat="1" ht="15" customHeight="1" x14ac:dyDescent="0.35">
      <c r="A11" s="60" t="s">
        <v>260</v>
      </c>
      <c r="B11" s="89">
        <v>3</v>
      </c>
      <c r="C11" s="89">
        <v>0</v>
      </c>
      <c r="D11" s="89">
        <v>2</v>
      </c>
      <c r="E11" s="89">
        <v>1</v>
      </c>
      <c r="F11" s="89">
        <v>1</v>
      </c>
    </row>
    <row r="12" spans="1:6" s="39" customFormat="1" ht="15" customHeight="1" x14ac:dyDescent="0.35">
      <c r="A12" s="65" t="s">
        <v>232</v>
      </c>
      <c r="B12" s="81">
        <v>1</v>
      </c>
      <c r="C12" s="81">
        <v>0</v>
      </c>
      <c r="D12" s="81">
        <v>1</v>
      </c>
      <c r="E12" s="81">
        <v>1</v>
      </c>
      <c r="F12" s="81">
        <v>0</v>
      </c>
    </row>
    <row r="13" spans="1:6" s="39" customFormat="1" ht="15" customHeight="1" x14ac:dyDescent="0.35">
      <c r="A13" s="65" t="s">
        <v>233</v>
      </c>
      <c r="B13" s="81">
        <v>2</v>
      </c>
      <c r="C13" s="81">
        <v>0</v>
      </c>
      <c r="D13" s="81">
        <v>1</v>
      </c>
      <c r="E13" s="81">
        <v>0</v>
      </c>
      <c r="F13" s="81">
        <v>1</v>
      </c>
    </row>
    <row r="14" spans="1:6" s="38" customFormat="1" ht="15" customHeight="1" x14ac:dyDescent="0.35">
      <c r="A14" s="60" t="s">
        <v>57</v>
      </c>
      <c r="B14" s="89">
        <v>60</v>
      </c>
      <c r="C14" s="89">
        <v>1</v>
      </c>
      <c r="D14" s="89">
        <v>54</v>
      </c>
      <c r="E14" s="89">
        <v>9</v>
      </c>
      <c r="F14" s="89">
        <v>6</v>
      </c>
    </row>
    <row r="15" spans="1:6" s="39" customFormat="1" ht="15" customHeight="1" x14ac:dyDescent="0.35">
      <c r="A15" s="65" t="s">
        <v>232</v>
      </c>
      <c r="B15" s="81">
        <v>8</v>
      </c>
      <c r="C15" s="81">
        <v>0</v>
      </c>
      <c r="D15" s="81">
        <v>6</v>
      </c>
      <c r="E15" s="81">
        <v>0</v>
      </c>
      <c r="F15" s="81">
        <v>2</v>
      </c>
    </row>
    <row r="16" spans="1:6" s="38" customFormat="1" ht="15" customHeight="1" x14ac:dyDescent="0.35">
      <c r="A16" s="65" t="s">
        <v>233</v>
      </c>
      <c r="B16" s="81">
        <v>52</v>
      </c>
      <c r="C16" s="81">
        <v>1</v>
      </c>
      <c r="D16" s="81">
        <v>48</v>
      </c>
      <c r="E16" s="81">
        <v>9</v>
      </c>
      <c r="F16" s="81">
        <v>4</v>
      </c>
    </row>
    <row r="17" spans="1:12" s="38" customFormat="1" ht="15" customHeight="1" x14ac:dyDescent="0.35">
      <c r="A17" s="66" t="s">
        <v>353</v>
      </c>
      <c r="B17" s="94">
        <v>46</v>
      </c>
      <c r="C17" s="94">
        <v>8</v>
      </c>
      <c r="D17" s="94">
        <v>33</v>
      </c>
      <c r="E17" s="94">
        <v>6</v>
      </c>
      <c r="F17" s="94">
        <v>13</v>
      </c>
      <c r="H17" s="110"/>
      <c r="I17" s="110"/>
      <c r="J17" s="110"/>
      <c r="K17" s="110"/>
      <c r="L17" s="110"/>
    </row>
    <row r="18" spans="1:12" s="38" customFormat="1" ht="15" customHeight="1" x14ac:dyDescent="0.35">
      <c r="A18" s="67" t="s">
        <v>354</v>
      </c>
      <c r="B18" s="81">
        <v>8</v>
      </c>
      <c r="C18" s="81">
        <v>1</v>
      </c>
      <c r="D18" s="81">
        <v>6</v>
      </c>
      <c r="E18" s="81">
        <v>3</v>
      </c>
      <c r="F18" s="81">
        <v>2</v>
      </c>
      <c r="H18" s="110"/>
      <c r="I18" s="110"/>
      <c r="J18" s="110"/>
      <c r="K18" s="110"/>
      <c r="L18" s="110"/>
    </row>
    <row r="19" spans="1:12" s="38" customFormat="1" ht="15" customHeight="1" x14ac:dyDescent="0.35">
      <c r="A19" s="67" t="s">
        <v>355</v>
      </c>
      <c r="B19" s="81">
        <v>38</v>
      </c>
      <c r="C19" s="81">
        <v>7</v>
      </c>
      <c r="D19" s="81">
        <v>27</v>
      </c>
      <c r="E19" s="81">
        <v>3</v>
      </c>
      <c r="F19" s="81">
        <v>11</v>
      </c>
      <c r="H19" s="110"/>
      <c r="I19" s="110"/>
      <c r="J19" s="110"/>
      <c r="K19" s="110"/>
      <c r="L19" s="110"/>
    </row>
    <row r="20" spans="1:12" s="39" customFormat="1" ht="15" customHeight="1" x14ac:dyDescent="0.35">
      <c r="A20" s="60" t="s">
        <v>236</v>
      </c>
      <c r="B20" s="89">
        <v>1</v>
      </c>
      <c r="C20" s="89">
        <v>0</v>
      </c>
      <c r="D20" s="89">
        <v>1</v>
      </c>
      <c r="E20" s="89">
        <v>0</v>
      </c>
      <c r="F20" s="89">
        <v>0</v>
      </c>
    </row>
    <row r="21" spans="1:12" s="39" customFormat="1" ht="15" customHeight="1" x14ac:dyDescent="0.35">
      <c r="A21" s="65" t="s">
        <v>232</v>
      </c>
      <c r="B21" s="81">
        <v>1</v>
      </c>
      <c r="C21" s="81">
        <v>0</v>
      </c>
      <c r="D21" s="81">
        <v>1</v>
      </c>
      <c r="E21" s="81">
        <v>0</v>
      </c>
      <c r="F21" s="81">
        <v>0</v>
      </c>
    </row>
    <row r="22" spans="1:12" s="39" customFormat="1" ht="15" customHeight="1" x14ac:dyDescent="0.35">
      <c r="A22" s="60" t="s">
        <v>243</v>
      </c>
      <c r="B22" s="89">
        <v>3</v>
      </c>
      <c r="C22" s="89">
        <v>1</v>
      </c>
      <c r="D22" s="89">
        <v>2</v>
      </c>
      <c r="E22" s="89">
        <v>0</v>
      </c>
      <c r="F22" s="89">
        <v>1</v>
      </c>
    </row>
    <row r="23" spans="1:12" s="39" customFormat="1" ht="15" customHeight="1" x14ac:dyDescent="0.35">
      <c r="A23" s="65" t="s">
        <v>232</v>
      </c>
      <c r="B23" s="81">
        <v>2</v>
      </c>
      <c r="C23" s="81">
        <v>1</v>
      </c>
      <c r="D23" s="81">
        <v>1</v>
      </c>
      <c r="E23" s="81">
        <v>0</v>
      </c>
      <c r="F23" s="81">
        <v>1</v>
      </c>
    </row>
    <row r="24" spans="1:12" s="39" customFormat="1" ht="15" customHeight="1" x14ac:dyDescent="0.35">
      <c r="A24" s="65" t="s">
        <v>233</v>
      </c>
      <c r="B24" s="81">
        <v>1</v>
      </c>
      <c r="C24" s="81">
        <v>0</v>
      </c>
      <c r="D24" s="81">
        <v>1</v>
      </c>
      <c r="E24" s="81">
        <v>0</v>
      </c>
      <c r="F24" s="81">
        <v>0</v>
      </c>
    </row>
    <row r="25" spans="1:12" s="39" customFormat="1" ht="15" customHeight="1" x14ac:dyDescent="0.35">
      <c r="A25" s="60" t="s">
        <v>66</v>
      </c>
      <c r="B25" s="89">
        <v>69</v>
      </c>
      <c r="C25" s="89">
        <v>4</v>
      </c>
      <c r="D25" s="89">
        <v>62</v>
      </c>
      <c r="E25" s="89">
        <v>8</v>
      </c>
      <c r="F25" s="89">
        <v>7</v>
      </c>
    </row>
    <row r="26" spans="1:12" s="39" customFormat="1" ht="15" customHeight="1" x14ac:dyDescent="0.35">
      <c r="A26" s="65" t="s">
        <v>232</v>
      </c>
      <c r="B26" s="81">
        <v>34</v>
      </c>
      <c r="C26" s="81">
        <v>0</v>
      </c>
      <c r="D26" s="81">
        <v>32</v>
      </c>
      <c r="E26" s="81">
        <v>4</v>
      </c>
      <c r="F26" s="81">
        <v>2</v>
      </c>
    </row>
    <row r="27" spans="1:12" s="39" customFormat="1" ht="15" customHeight="1" x14ac:dyDescent="0.35">
      <c r="A27" s="65" t="s">
        <v>233</v>
      </c>
      <c r="B27" s="81">
        <v>35</v>
      </c>
      <c r="C27" s="81">
        <v>4</v>
      </c>
      <c r="D27" s="81">
        <v>30</v>
      </c>
      <c r="E27" s="81">
        <v>4</v>
      </c>
      <c r="F27" s="81">
        <v>5</v>
      </c>
    </row>
    <row r="28" spans="1:12" s="39" customFormat="1" ht="15" customHeight="1" x14ac:dyDescent="0.35">
      <c r="A28" s="60" t="s">
        <v>70</v>
      </c>
      <c r="B28" s="89">
        <v>2</v>
      </c>
      <c r="C28" s="89">
        <v>1</v>
      </c>
      <c r="D28" s="89">
        <v>0</v>
      </c>
      <c r="E28" s="89">
        <v>0</v>
      </c>
      <c r="F28" s="89">
        <v>2</v>
      </c>
    </row>
    <row r="29" spans="1:12" s="39" customFormat="1" ht="15" customHeight="1" x14ac:dyDescent="0.35">
      <c r="A29" s="65" t="s">
        <v>233</v>
      </c>
      <c r="B29" s="81">
        <v>2</v>
      </c>
      <c r="C29" s="81">
        <v>1</v>
      </c>
      <c r="D29" s="81">
        <v>0</v>
      </c>
      <c r="E29" s="81">
        <v>0</v>
      </c>
      <c r="F29" s="81">
        <v>2</v>
      </c>
    </row>
    <row r="30" spans="1:12" s="39" customFormat="1" ht="15" customHeight="1" x14ac:dyDescent="0.35">
      <c r="A30" s="60" t="s">
        <v>71</v>
      </c>
      <c r="B30" s="89">
        <v>3</v>
      </c>
      <c r="C30" s="89">
        <v>0</v>
      </c>
      <c r="D30" s="89">
        <v>3</v>
      </c>
      <c r="E30" s="89">
        <v>0</v>
      </c>
      <c r="F30" s="89">
        <v>0</v>
      </c>
    </row>
    <row r="31" spans="1:12" s="39" customFormat="1" ht="14.25" customHeight="1" x14ac:dyDescent="0.35">
      <c r="A31" s="65" t="s">
        <v>233</v>
      </c>
      <c r="B31" s="81">
        <v>3</v>
      </c>
      <c r="C31" s="81">
        <v>0</v>
      </c>
      <c r="D31" s="81">
        <v>3</v>
      </c>
      <c r="E31" s="81">
        <v>0</v>
      </c>
      <c r="F31" s="81">
        <v>0</v>
      </c>
    </row>
    <row r="32" spans="1:12" s="39" customFormat="1" ht="29.25" customHeight="1" x14ac:dyDescent="0.35">
      <c r="A32" s="191" t="s">
        <v>360</v>
      </c>
      <c r="B32" s="89">
        <v>1</v>
      </c>
      <c r="C32" s="89">
        <v>0</v>
      </c>
      <c r="D32" s="89">
        <v>0</v>
      </c>
      <c r="E32" s="89">
        <v>0</v>
      </c>
      <c r="F32" s="89">
        <v>1</v>
      </c>
    </row>
    <row r="33" spans="1:7" s="38" customFormat="1" ht="15" customHeight="1" x14ac:dyDescent="0.35">
      <c r="A33" s="65" t="s">
        <v>232</v>
      </c>
      <c r="B33" s="81">
        <v>1</v>
      </c>
      <c r="C33" s="81">
        <v>0</v>
      </c>
      <c r="D33" s="81">
        <v>0</v>
      </c>
      <c r="E33" s="81">
        <v>0</v>
      </c>
      <c r="F33" s="81">
        <v>1</v>
      </c>
    </row>
    <row r="34" spans="1:7" s="39" customFormat="1" ht="30" customHeight="1" x14ac:dyDescent="0.35">
      <c r="A34" s="191" t="s">
        <v>361</v>
      </c>
      <c r="B34" s="89">
        <v>1</v>
      </c>
      <c r="C34" s="89">
        <v>0</v>
      </c>
      <c r="D34" s="89">
        <v>1</v>
      </c>
      <c r="E34" s="89">
        <v>0</v>
      </c>
      <c r="F34" s="89">
        <v>0</v>
      </c>
    </row>
    <row r="35" spans="1:7" s="39" customFormat="1" ht="15" customHeight="1" x14ac:dyDescent="0.35">
      <c r="A35" s="65" t="s">
        <v>232</v>
      </c>
      <c r="B35" s="81">
        <v>1</v>
      </c>
      <c r="C35" s="81">
        <v>0</v>
      </c>
      <c r="D35" s="81">
        <v>1</v>
      </c>
      <c r="E35" s="81">
        <v>0</v>
      </c>
      <c r="F35" s="81">
        <v>0</v>
      </c>
    </row>
    <row r="36" spans="1:7" s="39" customFormat="1" ht="15" customHeight="1" x14ac:dyDescent="0.35">
      <c r="A36" s="60" t="s">
        <v>160</v>
      </c>
      <c r="B36" s="89">
        <v>342</v>
      </c>
      <c r="C36" s="89">
        <v>33</v>
      </c>
      <c r="D36" s="89">
        <v>272</v>
      </c>
      <c r="E36" s="89">
        <v>22</v>
      </c>
      <c r="F36" s="89">
        <v>70</v>
      </c>
    </row>
    <row r="37" spans="1:7" s="39" customFormat="1" ht="15" customHeight="1" x14ac:dyDescent="0.35">
      <c r="A37" s="65" t="s">
        <v>232</v>
      </c>
      <c r="B37" s="81">
        <v>166</v>
      </c>
      <c r="C37" s="81">
        <v>15</v>
      </c>
      <c r="D37" s="81">
        <v>132</v>
      </c>
      <c r="E37" s="81">
        <v>9</v>
      </c>
      <c r="F37" s="81">
        <v>34</v>
      </c>
    </row>
    <row r="38" spans="1:7" s="39" customFormat="1" ht="15" customHeight="1" x14ac:dyDescent="0.35">
      <c r="A38" s="65" t="s">
        <v>233</v>
      </c>
      <c r="B38" s="81">
        <v>176</v>
      </c>
      <c r="C38" s="81">
        <v>18</v>
      </c>
      <c r="D38" s="81">
        <v>140</v>
      </c>
      <c r="E38" s="81">
        <v>13</v>
      </c>
      <c r="F38" s="81">
        <v>36</v>
      </c>
    </row>
    <row r="39" spans="1:7" s="39" customFormat="1" ht="15" customHeight="1" x14ac:dyDescent="0.35">
      <c r="A39" s="60" t="s">
        <v>75</v>
      </c>
      <c r="B39" s="89">
        <v>553</v>
      </c>
      <c r="C39" s="89">
        <v>54</v>
      </c>
      <c r="D39" s="89">
        <v>450</v>
      </c>
      <c r="E39" s="89">
        <v>36</v>
      </c>
      <c r="F39" s="89">
        <v>103</v>
      </c>
    </row>
    <row r="40" spans="1:7" s="39" customFormat="1" ht="15" customHeight="1" x14ac:dyDescent="0.35">
      <c r="A40" s="65" t="s">
        <v>232</v>
      </c>
      <c r="B40" s="81">
        <v>137</v>
      </c>
      <c r="C40" s="81">
        <v>19</v>
      </c>
      <c r="D40" s="81">
        <v>107</v>
      </c>
      <c r="E40" s="81">
        <v>4</v>
      </c>
      <c r="F40" s="81">
        <v>30</v>
      </c>
    </row>
    <row r="41" spans="1:7" s="39" customFormat="1" ht="15" customHeight="1" x14ac:dyDescent="0.35">
      <c r="A41" s="65" t="s">
        <v>233</v>
      </c>
      <c r="B41" s="81">
        <v>416</v>
      </c>
      <c r="C41" s="81">
        <v>35</v>
      </c>
      <c r="D41" s="81">
        <v>343</v>
      </c>
      <c r="E41" s="81">
        <v>32</v>
      </c>
      <c r="F41" s="81">
        <v>73</v>
      </c>
    </row>
    <row r="42" spans="1:7" s="38" customFormat="1" ht="15" customHeight="1" x14ac:dyDescent="0.35">
      <c r="A42" s="60" t="s">
        <v>334</v>
      </c>
      <c r="B42" s="89">
        <v>2</v>
      </c>
      <c r="C42" s="89">
        <v>0</v>
      </c>
      <c r="D42" s="89">
        <v>2</v>
      </c>
      <c r="E42" s="89">
        <v>0</v>
      </c>
      <c r="F42" s="89">
        <v>0</v>
      </c>
    </row>
    <row r="43" spans="1:7" s="39" customFormat="1" ht="15" customHeight="1" x14ac:dyDescent="0.35">
      <c r="A43" s="65" t="s">
        <v>232</v>
      </c>
      <c r="B43" s="81">
        <v>1</v>
      </c>
      <c r="C43" s="81">
        <v>0</v>
      </c>
      <c r="D43" s="81">
        <v>1</v>
      </c>
      <c r="E43" s="81">
        <v>0</v>
      </c>
      <c r="F43" s="81">
        <v>0</v>
      </c>
    </row>
    <row r="44" spans="1:7" s="38" customFormat="1" ht="15" customHeight="1" x14ac:dyDescent="0.35">
      <c r="A44" s="65" t="s">
        <v>233</v>
      </c>
      <c r="B44" s="81">
        <v>1</v>
      </c>
      <c r="C44" s="81">
        <v>0</v>
      </c>
      <c r="D44" s="81">
        <v>1</v>
      </c>
      <c r="E44" s="81">
        <v>0</v>
      </c>
      <c r="F44" s="81">
        <v>0</v>
      </c>
    </row>
    <row r="45" spans="1:7" s="39" customFormat="1" ht="15" customHeight="1" x14ac:dyDescent="0.35">
      <c r="A45" s="60" t="s">
        <v>153</v>
      </c>
      <c r="B45" s="89">
        <v>2</v>
      </c>
      <c r="C45" s="89">
        <v>0</v>
      </c>
      <c r="D45" s="89">
        <v>2</v>
      </c>
      <c r="E45" s="89">
        <v>0</v>
      </c>
      <c r="F45" s="89">
        <v>0</v>
      </c>
    </row>
    <row r="46" spans="1:7" s="38" customFormat="1" ht="15" customHeight="1" x14ac:dyDescent="0.35">
      <c r="A46" s="65" t="s">
        <v>232</v>
      </c>
      <c r="B46" s="81">
        <v>2</v>
      </c>
      <c r="C46" s="81">
        <v>0</v>
      </c>
      <c r="D46" s="81">
        <v>2</v>
      </c>
      <c r="E46" s="81">
        <v>0</v>
      </c>
      <c r="F46" s="81">
        <v>0</v>
      </c>
    </row>
    <row r="47" spans="1:7" s="39" customFormat="1" ht="15" customHeight="1" x14ac:dyDescent="0.35">
      <c r="A47" s="60" t="s">
        <v>192</v>
      </c>
      <c r="B47" s="89">
        <v>2</v>
      </c>
      <c r="C47" s="89">
        <v>1</v>
      </c>
      <c r="D47" s="89">
        <v>1</v>
      </c>
      <c r="E47" s="89">
        <v>0</v>
      </c>
      <c r="F47" s="89">
        <v>1</v>
      </c>
      <c r="G47" s="63"/>
    </row>
    <row r="48" spans="1:7" s="39" customFormat="1" ht="15" customHeight="1" x14ac:dyDescent="0.35">
      <c r="A48" s="65" t="s">
        <v>232</v>
      </c>
      <c r="B48" s="81">
        <v>2</v>
      </c>
      <c r="C48" s="81">
        <v>1</v>
      </c>
      <c r="D48" s="81">
        <v>1</v>
      </c>
      <c r="E48" s="81">
        <v>0</v>
      </c>
      <c r="F48" s="81">
        <v>1</v>
      </c>
    </row>
    <row r="49" spans="1:6" s="39" customFormat="1" ht="15" customHeight="1" x14ac:dyDescent="0.35">
      <c r="A49" s="60" t="s">
        <v>79</v>
      </c>
      <c r="B49" s="89">
        <v>1060</v>
      </c>
      <c r="C49" s="89">
        <v>125</v>
      </c>
      <c r="D49" s="89">
        <v>820</v>
      </c>
      <c r="E49" s="89">
        <v>64</v>
      </c>
      <c r="F49" s="89">
        <v>240</v>
      </c>
    </row>
    <row r="50" spans="1:6" s="38" customFormat="1" ht="15" customHeight="1" x14ac:dyDescent="0.35">
      <c r="A50" s="65" t="s">
        <v>232</v>
      </c>
      <c r="B50" s="81">
        <v>758</v>
      </c>
      <c r="C50" s="81">
        <v>95</v>
      </c>
      <c r="D50" s="81">
        <v>567</v>
      </c>
      <c r="E50" s="81">
        <v>33</v>
      </c>
      <c r="F50" s="81">
        <v>191</v>
      </c>
    </row>
    <row r="51" spans="1:6" s="38" customFormat="1" ht="15" customHeight="1" x14ac:dyDescent="0.35">
      <c r="A51" s="65" t="s">
        <v>233</v>
      </c>
      <c r="B51" s="81">
        <v>302</v>
      </c>
      <c r="C51" s="81">
        <v>30</v>
      </c>
      <c r="D51" s="81">
        <v>253</v>
      </c>
      <c r="E51" s="81">
        <v>31</v>
      </c>
      <c r="F51" s="81">
        <v>49</v>
      </c>
    </row>
    <row r="52" spans="1:6" s="38" customFormat="1" ht="14.25" customHeight="1" x14ac:dyDescent="0.35">
      <c r="A52" s="60" t="s">
        <v>80</v>
      </c>
      <c r="B52" s="89">
        <v>48</v>
      </c>
      <c r="C52" s="89">
        <v>4</v>
      </c>
      <c r="D52" s="89">
        <v>34</v>
      </c>
      <c r="E52" s="89">
        <v>4</v>
      </c>
      <c r="F52" s="89">
        <v>14</v>
      </c>
    </row>
    <row r="53" spans="1:6" s="38" customFormat="1" ht="15" customHeight="1" x14ac:dyDescent="0.35">
      <c r="A53" s="65" t="s">
        <v>232</v>
      </c>
      <c r="B53" s="81">
        <v>7</v>
      </c>
      <c r="C53" s="81">
        <v>1</v>
      </c>
      <c r="D53" s="81">
        <v>3</v>
      </c>
      <c r="E53" s="81">
        <v>1</v>
      </c>
      <c r="F53" s="81">
        <v>4</v>
      </c>
    </row>
    <row r="54" spans="1:6" s="38" customFormat="1" ht="15" customHeight="1" x14ac:dyDescent="0.35">
      <c r="A54" s="65" t="s">
        <v>233</v>
      </c>
      <c r="B54" s="81">
        <v>41</v>
      </c>
      <c r="C54" s="81">
        <v>3</v>
      </c>
      <c r="D54" s="81">
        <v>31</v>
      </c>
      <c r="E54" s="81">
        <v>3</v>
      </c>
      <c r="F54" s="81">
        <v>10</v>
      </c>
    </row>
    <row r="55" spans="1:6" s="38" customFormat="1" ht="15" customHeight="1" x14ac:dyDescent="0.35">
      <c r="A55" s="60" t="s">
        <v>81</v>
      </c>
      <c r="B55" s="89">
        <v>3</v>
      </c>
      <c r="C55" s="89">
        <v>0</v>
      </c>
      <c r="D55" s="89">
        <v>2</v>
      </c>
      <c r="E55" s="89">
        <v>0</v>
      </c>
      <c r="F55" s="89">
        <v>1</v>
      </c>
    </row>
    <row r="56" spans="1:6" s="38" customFormat="1" ht="15" customHeight="1" x14ac:dyDescent="0.35">
      <c r="A56" s="65" t="s">
        <v>233</v>
      </c>
      <c r="B56" s="81">
        <v>3</v>
      </c>
      <c r="C56" s="81">
        <v>0</v>
      </c>
      <c r="D56" s="81">
        <v>2</v>
      </c>
      <c r="E56" s="81">
        <v>0</v>
      </c>
      <c r="F56" s="81">
        <v>1</v>
      </c>
    </row>
    <row r="57" spans="1:6" s="38" customFormat="1" ht="15" customHeight="1" x14ac:dyDescent="0.35">
      <c r="A57" s="60" t="s">
        <v>88</v>
      </c>
      <c r="B57" s="89">
        <v>6</v>
      </c>
      <c r="C57" s="89">
        <v>0</v>
      </c>
      <c r="D57" s="89">
        <v>6</v>
      </c>
      <c r="E57" s="89">
        <v>2</v>
      </c>
      <c r="F57" s="89">
        <v>0</v>
      </c>
    </row>
    <row r="58" spans="1:6" s="38" customFormat="1" ht="15" customHeight="1" x14ac:dyDescent="0.35">
      <c r="A58" s="65" t="s">
        <v>232</v>
      </c>
      <c r="B58" s="81">
        <v>1</v>
      </c>
      <c r="C58" s="81">
        <v>0</v>
      </c>
      <c r="D58" s="81">
        <v>1</v>
      </c>
      <c r="E58" s="81">
        <v>0</v>
      </c>
      <c r="F58" s="81">
        <v>0</v>
      </c>
    </row>
    <row r="59" spans="1:6" s="38" customFormat="1" ht="15" customHeight="1" x14ac:dyDescent="0.35">
      <c r="A59" s="65" t="s">
        <v>233</v>
      </c>
      <c r="B59" s="81">
        <v>5</v>
      </c>
      <c r="C59" s="81">
        <v>0</v>
      </c>
      <c r="D59" s="81">
        <v>5</v>
      </c>
      <c r="E59" s="81">
        <v>2</v>
      </c>
      <c r="F59" s="81">
        <v>0</v>
      </c>
    </row>
    <row r="60" spans="1:6" s="38" customFormat="1" ht="15" customHeight="1" x14ac:dyDescent="0.35">
      <c r="A60" s="60" t="s">
        <v>89</v>
      </c>
      <c r="B60" s="89">
        <v>1</v>
      </c>
      <c r="C60" s="89">
        <v>0</v>
      </c>
      <c r="D60" s="89">
        <v>1</v>
      </c>
      <c r="E60" s="89">
        <v>0</v>
      </c>
      <c r="F60" s="89">
        <v>0</v>
      </c>
    </row>
    <row r="61" spans="1:6" s="38" customFormat="1" ht="15" customHeight="1" x14ac:dyDescent="0.35">
      <c r="A61" s="65" t="s">
        <v>232</v>
      </c>
      <c r="B61" s="81">
        <v>1</v>
      </c>
      <c r="C61" s="81">
        <v>0</v>
      </c>
      <c r="D61" s="81">
        <v>1</v>
      </c>
      <c r="E61" s="81">
        <v>0</v>
      </c>
      <c r="F61" s="81">
        <v>0</v>
      </c>
    </row>
    <row r="62" spans="1:6" s="38" customFormat="1" ht="15" customHeight="1" x14ac:dyDescent="0.35">
      <c r="A62" s="60" t="s">
        <v>91</v>
      </c>
      <c r="B62" s="89">
        <v>2</v>
      </c>
      <c r="C62" s="89">
        <v>0</v>
      </c>
      <c r="D62" s="89">
        <v>2</v>
      </c>
      <c r="E62" s="89">
        <v>0</v>
      </c>
      <c r="F62" s="89">
        <v>0</v>
      </c>
    </row>
    <row r="63" spans="1:6" s="38" customFormat="1" ht="15" customHeight="1" x14ac:dyDescent="0.35">
      <c r="A63" s="65" t="s">
        <v>233</v>
      </c>
      <c r="B63" s="81">
        <v>2</v>
      </c>
      <c r="C63" s="81">
        <v>0</v>
      </c>
      <c r="D63" s="81">
        <v>2</v>
      </c>
      <c r="E63" s="81">
        <v>0</v>
      </c>
      <c r="F63" s="81">
        <v>0</v>
      </c>
    </row>
    <row r="64" spans="1:6" s="38" customFormat="1" ht="15" customHeight="1" x14ac:dyDescent="0.35">
      <c r="A64" s="60" t="s">
        <v>157</v>
      </c>
      <c r="B64" s="89">
        <v>2</v>
      </c>
      <c r="C64" s="89">
        <v>1</v>
      </c>
      <c r="D64" s="89">
        <v>0</v>
      </c>
      <c r="E64" s="89">
        <v>0</v>
      </c>
      <c r="F64" s="89">
        <v>2</v>
      </c>
    </row>
    <row r="65" spans="1:6" s="38" customFormat="1" ht="15" customHeight="1" x14ac:dyDescent="0.35">
      <c r="A65" s="65" t="s">
        <v>233</v>
      </c>
      <c r="B65" s="81">
        <v>2</v>
      </c>
      <c r="C65" s="81">
        <v>1</v>
      </c>
      <c r="D65" s="81">
        <v>0</v>
      </c>
      <c r="E65" s="81">
        <v>0</v>
      </c>
      <c r="F65" s="81">
        <v>2</v>
      </c>
    </row>
    <row r="66" spans="1:6" s="38" customFormat="1" ht="15" customHeight="1" x14ac:dyDescent="0.35">
      <c r="A66" s="60" t="s">
        <v>143</v>
      </c>
      <c r="B66" s="89">
        <v>20</v>
      </c>
      <c r="C66" s="89">
        <v>0</v>
      </c>
      <c r="D66" s="89">
        <v>20</v>
      </c>
      <c r="E66" s="89">
        <v>2</v>
      </c>
      <c r="F66" s="89">
        <v>0</v>
      </c>
    </row>
    <row r="67" spans="1:6" s="38" customFormat="1" ht="15" customHeight="1" x14ac:dyDescent="0.35">
      <c r="A67" s="65" t="s">
        <v>232</v>
      </c>
      <c r="B67" s="81">
        <v>5</v>
      </c>
      <c r="C67" s="81">
        <v>0</v>
      </c>
      <c r="D67" s="81">
        <v>5</v>
      </c>
      <c r="E67" s="81">
        <v>0</v>
      </c>
      <c r="F67" s="81">
        <v>0</v>
      </c>
    </row>
    <row r="68" spans="1:6" s="38" customFormat="1" ht="15" customHeight="1" x14ac:dyDescent="0.35">
      <c r="A68" s="65" t="s">
        <v>233</v>
      </c>
      <c r="B68" s="81">
        <v>15</v>
      </c>
      <c r="C68" s="81">
        <v>0</v>
      </c>
      <c r="D68" s="81">
        <v>15</v>
      </c>
      <c r="E68" s="81">
        <v>2</v>
      </c>
      <c r="F68" s="81">
        <v>0</v>
      </c>
    </row>
    <row r="69" spans="1:6" s="38" customFormat="1" ht="15" customHeight="1" x14ac:dyDescent="0.35">
      <c r="A69" s="60" t="s">
        <v>144</v>
      </c>
      <c r="B69" s="89">
        <v>77</v>
      </c>
      <c r="C69" s="89">
        <v>2</v>
      </c>
      <c r="D69" s="89">
        <v>68</v>
      </c>
      <c r="E69" s="89">
        <v>19</v>
      </c>
      <c r="F69" s="89">
        <v>9</v>
      </c>
    </row>
    <row r="70" spans="1:6" s="38" customFormat="1" ht="15" customHeight="1" x14ac:dyDescent="0.35">
      <c r="A70" s="65" t="s">
        <v>232</v>
      </c>
      <c r="B70" s="81">
        <v>15</v>
      </c>
      <c r="C70" s="81">
        <v>1</v>
      </c>
      <c r="D70" s="81">
        <v>10</v>
      </c>
      <c r="E70" s="81">
        <v>3</v>
      </c>
      <c r="F70" s="81">
        <v>5</v>
      </c>
    </row>
    <row r="71" spans="1:6" s="38" customFormat="1" ht="15" customHeight="1" x14ac:dyDescent="0.35">
      <c r="A71" s="65" t="s">
        <v>233</v>
      </c>
      <c r="B71" s="81">
        <v>62</v>
      </c>
      <c r="C71" s="81">
        <v>1</v>
      </c>
      <c r="D71" s="81">
        <v>58</v>
      </c>
      <c r="E71" s="81">
        <v>16</v>
      </c>
      <c r="F71" s="81">
        <v>4</v>
      </c>
    </row>
    <row r="72" spans="1:6" s="38" customFormat="1" ht="15" customHeight="1" x14ac:dyDescent="0.35">
      <c r="A72" s="60" t="s">
        <v>106</v>
      </c>
      <c r="B72" s="89">
        <v>747</v>
      </c>
      <c r="C72" s="89">
        <v>88</v>
      </c>
      <c r="D72" s="89">
        <v>581</v>
      </c>
      <c r="E72" s="89">
        <v>44</v>
      </c>
      <c r="F72" s="89">
        <v>166</v>
      </c>
    </row>
    <row r="73" spans="1:6" s="38" customFormat="1" ht="15" customHeight="1" x14ac:dyDescent="0.35">
      <c r="A73" s="65" t="s">
        <v>232</v>
      </c>
      <c r="B73" s="81">
        <v>272</v>
      </c>
      <c r="C73" s="81">
        <v>38</v>
      </c>
      <c r="D73" s="81">
        <v>197</v>
      </c>
      <c r="E73" s="81">
        <v>14</v>
      </c>
      <c r="F73" s="81">
        <v>75</v>
      </c>
    </row>
    <row r="74" spans="1:6" s="38" customFormat="1" ht="15" customHeight="1" x14ac:dyDescent="0.35">
      <c r="A74" s="65" t="s">
        <v>233</v>
      </c>
      <c r="B74" s="81">
        <v>475</v>
      </c>
      <c r="C74" s="81">
        <v>50</v>
      </c>
      <c r="D74" s="81">
        <v>384</v>
      </c>
      <c r="E74" s="81">
        <v>30</v>
      </c>
      <c r="F74" s="81">
        <v>91</v>
      </c>
    </row>
    <row r="75" spans="1:6" s="38" customFormat="1" ht="15" customHeight="1" x14ac:dyDescent="0.35">
      <c r="A75" s="60" t="s">
        <v>305</v>
      </c>
      <c r="B75" s="89">
        <v>1</v>
      </c>
      <c r="C75" s="89">
        <v>0</v>
      </c>
      <c r="D75" s="89">
        <v>0</v>
      </c>
      <c r="E75" s="89">
        <v>0</v>
      </c>
      <c r="F75" s="89">
        <v>1</v>
      </c>
    </row>
    <row r="76" spans="1:6" s="38" customFormat="1" ht="15" customHeight="1" x14ac:dyDescent="0.35">
      <c r="A76" s="65" t="s">
        <v>232</v>
      </c>
      <c r="B76" s="81">
        <v>1</v>
      </c>
      <c r="C76" s="81">
        <v>0</v>
      </c>
      <c r="D76" s="81">
        <v>0</v>
      </c>
      <c r="E76" s="81">
        <v>0</v>
      </c>
      <c r="F76" s="81">
        <v>1</v>
      </c>
    </row>
    <row r="77" spans="1:6" s="38" customFormat="1" ht="15" customHeight="1" x14ac:dyDescent="0.35">
      <c r="A77" s="60" t="s">
        <v>183</v>
      </c>
      <c r="B77" s="89">
        <v>2</v>
      </c>
      <c r="C77" s="89">
        <v>0</v>
      </c>
      <c r="D77" s="89">
        <v>2</v>
      </c>
      <c r="E77" s="89">
        <v>1</v>
      </c>
      <c r="F77" s="89">
        <v>0</v>
      </c>
    </row>
    <row r="78" spans="1:6" s="38" customFormat="1" ht="15" customHeight="1" x14ac:dyDescent="0.35">
      <c r="A78" s="65" t="s">
        <v>232</v>
      </c>
      <c r="B78" s="81">
        <v>1</v>
      </c>
      <c r="C78" s="81">
        <v>0</v>
      </c>
      <c r="D78" s="81">
        <v>1</v>
      </c>
      <c r="E78" s="81">
        <v>1</v>
      </c>
      <c r="F78" s="81">
        <v>0</v>
      </c>
    </row>
    <row r="79" spans="1:6" s="38" customFormat="1" ht="15" customHeight="1" x14ac:dyDescent="0.35">
      <c r="A79" s="65" t="s">
        <v>233</v>
      </c>
      <c r="B79" s="81">
        <v>1</v>
      </c>
      <c r="C79" s="81">
        <v>0</v>
      </c>
      <c r="D79" s="81">
        <v>1</v>
      </c>
      <c r="E79" s="81">
        <v>0</v>
      </c>
      <c r="F79" s="81">
        <v>0</v>
      </c>
    </row>
    <row r="80" spans="1:6" s="38" customFormat="1" ht="15" customHeight="1" x14ac:dyDescent="0.35">
      <c r="A80" s="60" t="s">
        <v>113</v>
      </c>
      <c r="B80" s="89">
        <v>110</v>
      </c>
      <c r="C80" s="89">
        <v>11</v>
      </c>
      <c r="D80" s="89">
        <v>88</v>
      </c>
      <c r="E80" s="89">
        <v>4</v>
      </c>
      <c r="F80" s="89">
        <v>22</v>
      </c>
    </row>
    <row r="81" spans="1:6" s="38" customFormat="1" ht="15" customHeight="1" x14ac:dyDescent="0.35">
      <c r="A81" s="65" t="s">
        <v>232</v>
      </c>
      <c r="B81" s="81">
        <v>37</v>
      </c>
      <c r="C81" s="81">
        <v>3</v>
      </c>
      <c r="D81" s="81">
        <v>30</v>
      </c>
      <c r="E81" s="81">
        <v>2</v>
      </c>
      <c r="F81" s="81">
        <v>7</v>
      </c>
    </row>
    <row r="82" spans="1:6" s="38" customFormat="1" ht="15" customHeight="1" x14ac:dyDescent="0.35">
      <c r="A82" s="65" t="s">
        <v>233</v>
      </c>
      <c r="B82" s="81">
        <v>73</v>
      </c>
      <c r="C82" s="81">
        <v>8</v>
      </c>
      <c r="D82" s="81">
        <v>58</v>
      </c>
      <c r="E82" s="81">
        <v>2</v>
      </c>
      <c r="F82" s="81">
        <v>15</v>
      </c>
    </row>
    <row r="83" spans="1:6" s="38" customFormat="1" ht="15" customHeight="1" x14ac:dyDescent="0.35">
      <c r="A83" s="60" t="s">
        <v>145</v>
      </c>
      <c r="B83" s="89">
        <v>2</v>
      </c>
      <c r="C83" s="89">
        <v>0</v>
      </c>
      <c r="D83" s="89">
        <v>1</v>
      </c>
      <c r="E83" s="89">
        <v>0</v>
      </c>
      <c r="F83" s="89">
        <v>1</v>
      </c>
    </row>
    <row r="84" spans="1:6" s="38" customFormat="1" ht="15" customHeight="1" x14ac:dyDescent="0.35">
      <c r="A84" s="65" t="s">
        <v>233</v>
      </c>
      <c r="B84" s="81">
        <v>2</v>
      </c>
      <c r="C84" s="81">
        <v>0</v>
      </c>
      <c r="D84" s="81">
        <v>1</v>
      </c>
      <c r="E84" s="81">
        <v>0</v>
      </c>
      <c r="F84" s="81">
        <v>1</v>
      </c>
    </row>
    <row r="85" spans="1:6" s="38" customFormat="1" ht="15" customHeight="1" x14ac:dyDescent="0.35">
      <c r="A85" s="60" t="s">
        <v>117</v>
      </c>
      <c r="B85" s="89">
        <v>1</v>
      </c>
      <c r="C85" s="89">
        <v>0</v>
      </c>
      <c r="D85" s="89">
        <v>1</v>
      </c>
      <c r="E85" s="89">
        <v>0</v>
      </c>
      <c r="F85" s="89">
        <v>0</v>
      </c>
    </row>
    <row r="86" spans="1:6" s="38" customFormat="1" ht="15" customHeight="1" x14ac:dyDescent="0.35">
      <c r="A86" s="65" t="s">
        <v>232</v>
      </c>
      <c r="B86" s="81">
        <v>1</v>
      </c>
      <c r="C86" s="81">
        <v>0</v>
      </c>
      <c r="D86" s="81">
        <v>1</v>
      </c>
      <c r="E86" s="81">
        <v>0</v>
      </c>
      <c r="F86" s="81">
        <v>0</v>
      </c>
    </row>
    <row r="87" spans="1:6" s="38" customFormat="1" ht="15" customHeight="1" x14ac:dyDescent="0.35">
      <c r="A87" s="60" t="s">
        <v>118</v>
      </c>
      <c r="B87" s="89">
        <v>19</v>
      </c>
      <c r="C87" s="89">
        <v>1</v>
      </c>
      <c r="D87" s="89">
        <v>14</v>
      </c>
      <c r="E87" s="89">
        <v>5</v>
      </c>
      <c r="F87" s="89">
        <v>5</v>
      </c>
    </row>
    <row r="88" spans="1:6" s="38" customFormat="1" ht="15" customHeight="1" x14ac:dyDescent="0.35">
      <c r="A88" s="65" t="s">
        <v>232</v>
      </c>
      <c r="B88" s="81">
        <v>18</v>
      </c>
      <c r="C88" s="81">
        <v>1</v>
      </c>
      <c r="D88" s="81">
        <v>13</v>
      </c>
      <c r="E88" s="81">
        <v>5</v>
      </c>
      <c r="F88" s="81">
        <v>5</v>
      </c>
    </row>
    <row r="89" spans="1:6" s="38" customFormat="1" ht="15" customHeight="1" x14ac:dyDescent="0.35">
      <c r="A89" s="65" t="s">
        <v>233</v>
      </c>
      <c r="B89" s="81">
        <v>1</v>
      </c>
      <c r="C89" s="81">
        <v>0</v>
      </c>
      <c r="D89" s="81">
        <v>1</v>
      </c>
      <c r="E89" s="81">
        <v>0</v>
      </c>
      <c r="F89" s="81">
        <v>0</v>
      </c>
    </row>
    <row r="90" spans="1:6" s="38" customFormat="1" ht="15" customHeight="1" x14ac:dyDescent="0.35">
      <c r="A90" s="60" t="s">
        <v>119</v>
      </c>
      <c r="B90" s="89">
        <v>3</v>
      </c>
      <c r="C90" s="89">
        <v>0</v>
      </c>
      <c r="D90" s="89">
        <v>3</v>
      </c>
      <c r="E90" s="89">
        <v>0</v>
      </c>
      <c r="F90" s="89">
        <v>0</v>
      </c>
    </row>
    <row r="91" spans="1:6" s="38" customFormat="1" ht="15" customHeight="1" x14ac:dyDescent="0.35">
      <c r="A91" s="65" t="s">
        <v>232</v>
      </c>
      <c r="B91" s="81">
        <v>1</v>
      </c>
      <c r="C91" s="81">
        <v>0</v>
      </c>
      <c r="D91" s="81">
        <v>1</v>
      </c>
      <c r="E91" s="81">
        <v>0</v>
      </c>
      <c r="F91" s="81">
        <v>0</v>
      </c>
    </row>
    <row r="92" spans="1:6" s="38" customFormat="1" ht="15" customHeight="1" x14ac:dyDescent="0.35">
      <c r="A92" s="65" t="s">
        <v>233</v>
      </c>
      <c r="B92" s="81">
        <v>2</v>
      </c>
      <c r="C92" s="81">
        <v>0</v>
      </c>
      <c r="D92" s="81">
        <v>2</v>
      </c>
      <c r="E92" s="81">
        <v>0</v>
      </c>
      <c r="F92" s="81">
        <v>0</v>
      </c>
    </row>
    <row r="93" spans="1:6" s="38" customFormat="1" ht="15" customHeight="1" x14ac:dyDescent="0.35">
      <c r="A93" s="60" t="s">
        <v>120</v>
      </c>
      <c r="B93" s="89">
        <v>2</v>
      </c>
      <c r="C93" s="89">
        <v>0</v>
      </c>
      <c r="D93" s="89">
        <v>2</v>
      </c>
      <c r="E93" s="89">
        <v>2</v>
      </c>
      <c r="F93" s="89">
        <v>0</v>
      </c>
    </row>
    <row r="94" spans="1:6" s="38" customFormat="1" ht="15" customHeight="1" x14ac:dyDescent="0.35">
      <c r="A94" s="65" t="s">
        <v>232</v>
      </c>
      <c r="B94" s="81">
        <v>1</v>
      </c>
      <c r="C94" s="81">
        <v>0</v>
      </c>
      <c r="D94" s="81">
        <v>1</v>
      </c>
      <c r="E94" s="81">
        <v>1</v>
      </c>
      <c r="F94" s="81">
        <v>0</v>
      </c>
    </row>
    <row r="95" spans="1:6" s="38" customFormat="1" ht="15" customHeight="1" x14ac:dyDescent="0.35">
      <c r="A95" s="65" t="s">
        <v>233</v>
      </c>
      <c r="B95" s="81">
        <v>1</v>
      </c>
      <c r="C95" s="81">
        <v>0</v>
      </c>
      <c r="D95" s="81">
        <v>1</v>
      </c>
      <c r="E95" s="81">
        <v>1</v>
      </c>
      <c r="F95" s="81">
        <v>0</v>
      </c>
    </row>
    <row r="96" spans="1:6" s="38" customFormat="1" ht="15" customHeight="1" x14ac:dyDescent="0.35">
      <c r="A96" s="60" t="s">
        <v>213</v>
      </c>
      <c r="B96" s="89">
        <v>3</v>
      </c>
      <c r="C96" s="89">
        <v>0</v>
      </c>
      <c r="D96" s="89">
        <v>3</v>
      </c>
      <c r="E96" s="89">
        <v>1</v>
      </c>
      <c r="F96" s="89">
        <v>0</v>
      </c>
    </row>
    <row r="97" spans="1:7" s="38" customFormat="1" ht="15" customHeight="1" x14ac:dyDescent="0.35">
      <c r="A97" s="182" t="s">
        <v>233</v>
      </c>
      <c r="B97" s="171">
        <v>3</v>
      </c>
      <c r="C97" s="171">
        <v>0</v>
      </c>
      <c r="D97" s="171">
        <v>3</v>
      </c>
      <c r="E97" s="171">
        <v>1</v>
      </c>
      <c r="F97" s="171">
        <v>0</v>
      </c>
    </row>
    <row r="98" spans="1:7" s="38" customFormat="1" ht="18.95" customHeight="1" x14ac:dyDescent="0.2">
      <c r="A98" s="224" t="s">
        <v>124</v>
      </c>
      <c r="B98" s="232">
        <v>3209</v>
      </c>
      <c r="C98" s="232">
        <v>336</v>
      </c>
      <c r="D98" s="232">
        <v>2541</v>
      </c>
      <c r="E98" s="232">
        <v>230</v>
      </c>
      <c r="F98" s="232">
        <v>668</v>
      </c>
    </row>
    <row r="99" spans="1:7" s="38" customFormat="1" ht="18.95" customHeight="1" x14ac:dyDescent="0.35">
      <c r="A99" s="226" t="s">
        <v>232</v>
      </c>
      <c r="B99" s="105">
        <v>1484</v>
      </c>
      <c r="C99" s="105">
        <v>176</v>
      </c>
      <c r="D99" s="105">
        <v>1123</v>
      </c>
      <c r="E99" s="105">
        <v>81</v>
      </c>
      <c r="F99" s="105">
        <v>361</v>
      </c>
      <c r="G99" s="59"/>
    </row>
    <row r="100" spans="1:7" s="38" customFormat="1" ht="18.95" customHeight="1" x14ac:dyDescent="0.35">
      <c r="A100" s="228" t="s">
        <v>233</v>
      </c>
      <c r="B100" s="233">
        <v>1725</v>
      </c>
      <c r="C100" s="233">
        <v>160</v>
      </c>
      <c r="D100" s="233">
        <v>1418</v>
      </c>
      <c r="E100" s="233">
        <v>149</v>
      </c>
      <c r="F100" s="233">
        <v>307</v>
      </c>
    </row>
    <row r="101" spans="1:7" s="38" customFormat="1" ht="18.95" customHeight="1" x14ac:dyDescent="0.2"/>
    <row r="102" spans="1:7" s="38" customFormat="1" ht="18.95" customHeight="1" x14ac:dyDescent="0.2">
      <c r="A102" s="85" t="s">
        <v>125</v>
      </c>
      <c r="B102" s="86"/>
      <c r="C102" s="86"/>
      <c r="D102" s="86"/>
      <c r="E102" s="86"/>
      <c r="F102" s="86"/>
    </row>
    <row r="103" spans="1:7" ht="18" x14ac:dyDescent="0.3">
      <c r="A103" s="87" t="s">
        <v>164</v>
      </c>
      <c r="B103" s="86">
        <v>6</v>
      </c>
      <c r="C103" s="86">
        <v>1</v>
      </c>
      <c r="D103" s="86">
        <v>3</v>
      </c>
      <c r="E103" s="86">
        <v>0</v>
      </c>
      <c r="F103" s="86">
        <v>3</v>
      </c>
    </row>
    <row r="104" spans="1:7" ht="18" x14ac:dyDescent="0.3">
      <c r="A104" s="87" t="s">
        <v>126</v>
      </c>
      <c r="B104" s="86">
        <v>274</v>
      </c>
      <c r="C104" s="86">
        <v>21</v>
      </c>
      <c r="D104" s="86">
        <v>233</v>
      </c>
      <c r="E104" s="86">
        <v>24</v>
      </c>
      <c r="F104" s="86">
        <v>41</v>
      </c>
    </row>
    <row r="105" spans="1:7" ht="18" x14ac:dyDescent="0.3">
      <c r="A105" s="87" t="s">
        <v>127</v>
      </c>
      <c r="B105" s="86">
        <v>121</v>
      </c>
      <c r="C105" s="86">
        <v>12</v>
      </c>
      <c r="D105" s="86">
        <v>88</v>
      </c>
      <c r="E105" s="86">
        <v>9</v>
      </c>
      <c r="F105" s="86">
        <v>33</v>
      </c>
    </row>
    <row r="106" spans="1:7" ht="18" x14ac:dyDescent="0.3">
      <c r="A106" s="87" t="s">
        <v>128</v>
      </c>
      <c r="B106" s="86">
        <v>78</v>
      </c>
      <c r="C106" s="86">
        <v>4</v>
      </c>
      <c r="D106" s="86">
        <v>54</v>
      </c>
      <c r="E106" s="86">
        <v>2</v>
      </c>
      <c r="F106" s="86">
        <v>24</v>
      </c>
    </row>
    <row r="107" spans="1:7" ht="18" x14ac:dyDescent="0.3">
      <c r="A107" s="87" t="s">
        <v>171</v>
      </c>
      <c r="B107" s="86">
        <v>37</v>
      </c>
      <c r="C107" s="86">
        <v>1</v>
      </c>
      <c r="D107" s="86">
        <v>36</v>
      </c>
      <c r="E107" s="86">
        <v>5</v>
      </c>
      <c r="F107" s="86">
        <v>1</v>
      </c>
    </row>
    <row r="108" spans="1:7" ht="18" x14ac:dyDescent="0.3">
      <c r="A108" s="87" t="s">
        <v>357</v>
      </c>
      <c r="B108" s="86">
        <v>4</v>
      </c>
      <c r="C108" s="86">
        <v>0</v>
      </c>
      <c r="D108" s="86">
        <v>4</v>
      </c>
      <c r="E108" s="86">
        <v>0</v>
      </c>
      <c r="F108" s="86">
        <v>0</v>
      </c>
    </row>
  </sheetData>
  <hyperlinks>
    <hyperlink ref="A1" location="Inhaltsverzeichnis!A26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  <rowBreaks count="2" manualBreakCount="2">
    <brk id="48" max="16383" man="1"/>
    <brk id="92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topLeftCell="A101" zoomScaleNormal="100" workbookViewId="0">
      <selection activeCell="I117" sqref="I117"/>
    </sheetView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1" t="s">
        <v>0</v>
      </c>
    </row>
    <row r="2" spans="1:6" ht="16.5" x14ac:dyDescent="0.3">
      <c r="A2" s="36" t="s">
        <v>347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230"/>
      <c r="B4" s="221" t="s">
        <v>253</v>
      </c>
      <c r="C4" s="221"/>
      <c r="D4" s="221" t="s">
        <v>254</v>
      </c>
      <c r="E4" s="222"/>
      <c r="F4" s="231"/>
    </row>
    <row r="5" spans="1:6" ht="17.25" x14ac:dyDescent="0.35">
      <c r="A5" s="159" t="s">
        <v>29</v>
      </c>
      <c r="B5" s="160" t="s">
        <v>255</v>
      </c>
      <c r="C5" s="161"/>
      <c r="D5" s="160" t="s">
        <v>45</v>
      </c>
      <c r="E5" s="162"/>
      <c r="F5" s="163" t="s">
        <v>46</v>
      </c>
    </row>
    <row r="6" spans="1:6" ht="15.75" x14ac:dyDescent="0.35">
      <c r="A6" s="164"/>
      <c r="B6" s="165"/>
      <c r="C6" s="165" t="s">
        <v>47</v>
      </c>
      <c r="D6" s="165"/>
      <c r="E6" s="165" t="s">
        <v>241</v>
      </c>
      <c r="F6" s="165"/>
    </row>
    <row r="7" spans="1:6" ht="15.75" x14ac:dyDescent="0.35">
      <c r="A7" s="167" t="s">
        <v>276</v>
      </c>
      <c r="B7" s="168" t="s">
        <v>48</v>
      </c>
      <c r="C7" s="168" t="s">
        <v>49</v>
      </c>
      <c r="D7" s="168" t="s">
        <v>48</v>
      </c>
      <c r="E7" s="168" t="s">
        <v>242</v>
      </c>
      <c r="F7" s="168" t="s">
        <v>48</v>
      </c>
    </row>
    <row r="8" spans="1:6" s="39" customFormat="1" ht="15" customHeight="1" x14ac:dyDescent="0.35">
      <c r="A8" s="181" t="s">
        <v>135</v>
      </c>
      <c r="B8" s="185">
        <v>1</v>
      </c>
      <c r="C8" s="185">
        <v>0</v>
      </c>
      <c r="D8" s="185">
        <v>1</v>
      </c>
      <c r="E8" s="185">
        <v>0</v>
      </c>
      <c r="F8" s="185">
        <v>0</v>
      </c>
    </row>
    <row r="9" spans="1:6" s="38" customFormat="1" ht="15" customHeight="1" x14ac:dyDescent="0.35">
      <c r="A9" s="65" t="s">
        <v>233</v>
      </c>
      <c r="B9" s="84">
        <v>1</v>
      </c>
      <c r="C9" s="84">
        <v>0</v>
      </c>
      <c r="D9" s="84">
        <v>1</v>
      </c>
      <c r="E9" s="84">
        <v>0</v>
      </c>
      <c r="F9" s="84">
        <v>0</v>
      </c>
    </row>
    <row r="10" spans="1:6" s="39" customFormat="1" ht="15" customHeight="1" x14ac:dyDescent="0.35">
      <c r="A10" s="60" t="s">
        <v>172</v>
      </c>
      <c r="B10" s="90">
        <v>10</v>
      </c>
      <c r="C10" s="90">
        <v>0</v>
      </c>
      <c r="D10" s="90">
        <v>6</v>
      </c>
      <c r="E10" s="90">
        <v>2</v>
      </c>
      <c r="F10" s="90">
        <v>4</v>
      </c>
    </row>
    <row r="11" spans="1:6" s="39" customFormat="1" ht="15" customHeight="1" x14ac:dyDescent="0.35">
      <c r="A11" s="65" t="s">
        <v>232</v>
      </c>
      <c r="B11" s="84">
        <v>7</v>
      </c>
      <c r="C11" s="84">
        <v>0</v>
      </c>
      <c r="D11" s="84">
        <v>6</v>
      </c>
      <c r="E11" s="84">
        <v>2</v>
      </c>
      <c r="F11" s="84">
        <v>1</v>
      </c>
    </row>
    <row r="12" spans="1:6" s="39" customFormat="1" ht="15" customHeight="1" x14ac:dyDescent="0.35">
      <c r="A12" s="65" t="s">
        <v>233</v>
      </c>
      <c r="B12" s="84">
        <v>3</v>
      </c>
      <c r="C12" s="84">
        <v>0</v>
      </c>
      <c r="D12" s="84">
        <v>0</v>
      </c>
      <c r="E12" s="84">
        <v>0</v>
      </c>
      <c r="F12" s="84">
        <v>3</v>
      </c>
    </row>
    <row r="13" spans="1:6" s="38" customFormat="1" ht="15" customHeight="1" x14ac:dyDescent="0.35">
      <c r="A13" s="60" t="s">
        <v>260</v>
      </c>
      <c r="B13" s="90">
        <v>5</v>
      </c>
      <c r="C13" s="90">
        <v>0</v>
      </c>
      <c r="D13" s="90">
        <v>4</v>
      </c>
      <c r="E13" s="90">
        <v>1</v>
      </c>
      <c r="F13" s="90">
        <v>1</v>
      </c>
    </row>
    <row r="14" spans="1:6" s="39" customFormat="1" ht="15" customHeight="1" x14ac:dyDescent="0.35">
      <c r="A14" s="65" t="s">
        <v>232</v>
      </c>
      <c r="B14" s="84">
        <v>4</v>
      </c>
      <c r="C14" s="84">
        <v>0</v>
      </c>
      <c r="D14" s="84">
        <v>3</v>
      </c>
      <c r="E14" s="84">
        <v>1</v>
      </c>
      <c r="F14" s="84">
        <v>1</v>
      </c>
    </row>
    <row r="15" spans="1:6" s="39" customFormat="1" ht="15" customHeight="1" x14ac:dyDescent="0.35">
      <c r="A15" s="65" t="s">
        <v>233</v>
      </c>
      <c r="B15" s="84">
        <v>1</v>
      </c>
      <c r="C15" s="84">
        <v>0</v>
      </c>
      <c r="D15" s="84">
        <v>1</v>
      </c>
      <c r="E15" s="84">
        <v>0</v>
      </c>
      <c r="F15" s="84">
        <v>0</v>
      </c>
    </row>
    <row r="16" spans="1:6" s="39" customFormat="1" ht="15" customHeight="1" x14ac:dyDescent="0.35">
      <c r="A16" s="60" t="s">
        <v>136</v>
      </c>
      <c r="B16" s="90">
        <v>34</v>
      </c>
      <c r="C16" s="90">
        <v>1</v>
      </c>
      <c r="D16" s="90">
        <v>32</v>
      </c>
      <c r="E16" s="90">
        <v>11</v>
      </c>
      <c r="F16" s="90">
        <v>2</v>
      </c>
    </row>
    <row r="17" spans="1:6" s="39" customFormat="1" ht="15" customHeight="1" x14ac:dyDescent="0.35">
      <c r="A17" s="65" t="s">
        <v>232</v>
      </c>
      <c r="B17" s="84">
        <v>8</v>
      </c>
      <c r="C17" s="84">
        <v>0</v>
      </c>
      <c r="D17" s="84">
        <v>7</v>
      </c>
      <c r="E17" s="84">
        <v>4</v>
      </c>
      <c r="F17" s="84">
        <v>1</v>
      </c>
    </row>
    <row r="18" spans="1:6" s="38" customFormat="1" ht="15" customHeight="1" x14ac:dyDescent="0.35">
      <c r="A18" s="65" t="s">
        <v>233</v>
      </c>
      <c r="B18" s="84">
        <v>26</v>
      </c>
      <c r="C18" s="84">
        <v>1</v>
      </c>
      <c r="D18" s="84">
        <v>25</v>
      </c>
      <c r="E18" s="84">
        <v>7</v>
      </c>
      <c r="F18" s="84">
        <v>1</v>
      </c>
    </row>
    <row r="19" spans="1:6" s="39" customFormat="1" ht="15" customHeight="1" x14ac:dyDescent="0.35">
      <c r="A19" s="60" t="s">
        <v>146</v>
      </c>
      <c r="B19" s="90">
        <v>3</v>
      </c>
      <c r="C19" s="90">
        <v>0</v>
      </c>
      <c r="D19" s="90">
        <v>3</v>
      </c>
      <c r="E19" s="90">
        <v>2</v>
      </c>
      <c r="F19" s="90">
        <v>0</v>
      </c>
    </row>
    <row r="20" spans="1:6" s="38" customFormat="1" ht="15" customHeight="1" x14ac:dyDescent="0.35">
      <c r="A20" s="65" t="s">
        <v>233</v>
      </c>
      <c r="B20" s="84">
        <v>3</v>
      </c>
      <c r="C20" s="84">
        <v>0</v>
      </c>
      <c r="D20" s="84">
        <v>3</v>
      </c>
      <c r="E20" s="84">
        <v>2</v>
      </c>
      <c r="F20" s="84">
        <v>0</v>
      </c>
    </row>
    <row r="21" spans="1:6" s="39" customFormat="1" ht="15" customHeight="1" x14ac:dyDescent="0.35">
      <c r="A21" s="60" t="s">
        <v>161</v>
      </c>
      <c r="B21" s="90">
        <v>3</v>
      </c>
      <c r="C21" s="90">
        <v>0</v>
      </c>
      <c r="D21" s="90">
        <v>3</v>
      </c>
      <c r="E21" s="90">
        <v>2</v>
      </c>
      <c r="F21" s="90">
        <v>0</v>
      </c>
    </row>
    <row r="22" spans="1:6" s="39" customFormat="1" ht="15" customHeight="1" x14ac:dyDescent="0.35">
      <c r="A22" s="65" t="s">
        <v>233</v>
      </c>
      <c r="B22" s="84">
        <v>3</v>
      </c>
      <c r="C22" s="84">
        <v>0</v>
      </c>
      <c r="D22" s="84">
        <v>3</v>
      </c>
      <c r="E22" s="84">
        <v>2</v>
      </c>
      <c r="F22" s="84">
        <v>0</v>
      </c>
    </row>
    <row r="23" spans="1:6" s="38" customFormat="1" ht="15" customHeight="1" x14ac:dyDescent="0.35">
      <c r="A23" s="60" t="s">
        <v>56</v>
      </c>
      <c r="B23" s="90">
        <v>6</v>
      </c>
      <c r="C23" s="90">
        <v>1</v>
      </c>
      <c r="D23" s="90">
        <v>4</v>
      </c>
      <c r="E23" s="90">
        <v>0</v>
      </c>
      <c r="F23" s="90">
        <v>2</v>
      </c>
    </row>
    <row r="24" spans="1:6" s="39" customFormat="1" ht="15" customHeight="1" x14ac:dyDescent="0.35">
      <c r="A24" s="65" t="s">
        <v>232</v>
      </c>
      <c r="B24" s="84">
        <v>2</v>
      </c>
      <c r="C24" s="84">
        <v>1</v>
      </c>
      <c r="D24" s="84">
        <v>1</v>
      </c>
      <c r="E24" s="84">
        <v>0</v>
      </c>
      <c r="F24" s="84">
        <v>1</v>
      </c>
    </row>
    <row r="25" spans="1:6" s="39" customFormat="1" ht="15" customHeight="1" x14ac:dyDescent="0.35">
      <c r="A25" s="65" t="s">
        <v>233</v>
      </c>
      <c r="B25" s="84">
        <v>4</v>
      </c>
      <c r="C25" s="84">
        <v>0</v>
      </c>
      <c r="D25" s="84">
        <v>3</v>
      </c>
      <c r="E25" s="84">
        <v>0</v>
      </c>
      <c r="F25" s="84">
        <v>1</v>
      </c>
    </row>
    <row r="26" spans="1:6" s="38" customFormat="1" ht="15" customHeight="1" x14ac:dyDescent="0.35">
      <c r="A26" s="60" t="s">
        <v>57</v>
      </c>
      <c r="B26" s="90">
        <v>182</v>
      </c>
      <c r="C26" s="90">
        <v>12</v>
      </c>
      <c r="D26" s="90">
        <v>161</v>
      </c>
      <c r="E26" s="90">
        <v>44</v>
      </c>
      <c r="F26" s="90">
        <v>21</v>
      </c>
    </row>
    <row r="27" spans="1:6" s="39" customFormat="1" ht="15" customHeight="1" x14ac:dyDescent="0.35">
      <c r="A27" s="65" t="s">
        <v>232</v>
      </c>
      <c r="B27" s="84">
        <v>38</v>
      </c>
      <c r="C27" s="84">
        <v>2</v>
      </c>
      <c r="D27" s="84">
        <v>34</v>
      </c>
      <c r="E27" s="84">
        <v>3</v>
      </c>
      <c r="F27" s="84">
        <v>4</v>
      </c>
    </row>
    <row r="28" spans="1:6" s="39" customFormat="1" ht="15" customHeight="1" x14ac:dyDescent="0.35">
      <c r="A28" s="65" t="s">
        <v>233</v>
      </c>
      <c r="B28" s="84">
        <v>144</v>
      </c>
      <c r="C28" s="84">
        <v>10</v>
      </c>
      <c r="D28" s="84">
        <v>127</v>
      </c>
      <c r="E28" s="84">
        <v>41</v>
      </c>
      <c r="F28" s="84">
        <v>17</v>
      </c>
    </row>
    <row r="29" spans="1:6" s="38" customFormat="1" ht="15" customHeight="1" x14ac:dyDescent="0.35">
      <c r="A29" s="60" t="s">
        <v>58</v>
      </c>
      <c r="B29" s="90">
        <v>4</v>
      </c>
      <c r="C29" s="90">
        <v>1</v>
      </c>
      <c r="D29" s="90">
        <v>3</v>
      </c>
      <c r="E29" s="90">
        <v>0</v>
      </c>
      <c r="F29" s="90">
        <v>1</v>
      </c>
    </row>
    <row r="30" spans="1:6" s="39" customFormat="1" ht="15" customHeight="1" x14ac:dyDescent="0.35">
      <c r="A30" s="65" t="s">
        <v>232</v>
      </c>
      <c r="B30" s="84">
        <v>3</v>
      </c>
      <c r="C30" s="84">
        <v>1</v>
      </c>
      <c r="D30" s="84">
        <v>2</v>
      </c>
      <c r="E30" s="84">
        <v>0</v>
      </c>
      <c r="F30" s="84">
        <v>1</v>
      </c>
    </row>
    <row r="31" spans="1:6" s="38" customFormat="1" ht="15" customHeight="1" x14ac:dyDescent="0.35">
      <c r="A31" s="65" t="s">
        <v>233</v>
      </c>
      <c r="B31" s="84">
        <v>1</v>
      </c>
      <c r="C31" s="84">
        <v>0</v>
      </c>
      <c r="D31" s="84">
        <v>1</v>
      </c>
      <c r="E31" s="84">
        <v>0</v>
      </c>
      <c r="F31" s="84">
        <v>0</v>
      </c>
    </row>
    <row r="32" spans="1:6" s="39" customFormat="1" ht="15" customHeight="1" x14ac:dyDescent="0.35">
      <c r="A32" s="60" t="s">
        <v>162</v>
      </c>
      <c r="B32" s="90">
        <v>21</v>
      </c>
      <c r="C32" s="90">
        <v>2</v>
      </c>
      <c r="D32" s="90">
        <v>16</v>
      </c>
      <c r="E32" s="90">
        <v>5</v>
      </c>
      <c r="F32" s="90">
        <v>5</v>
      </c>
    </row>
    <row r="33" spans="1:6" s="39" customFormat="1" ht="15" customHeight="1" x14ac:dyDescent="0.35">
      <c r="A33" s="65" t="s">
        <v>232</v>
      </c>
      <c r="B33" s="84">
        <v>18</v>
      </c>
      <c r="C33" s="84">
        <v>2</v>
      </c>
      <c r="D33" s="84">
        <v>13</v>
      </c>
      <c r="E33" s="84">
        <v>3</v>
      </c>
      <c r="F33" s="84">
        <v>5</v>
      </c>
    </row>
    <row r="34" spans="1:6" s="38" customFormat="1" ht="15" customHeight="1" x14ac:dyDescent="0.35">
      <c r="A34" s="65" t="s">
        <v>233</v>
      </c>
      <c r="B34" s="84">
        <v>3</v>
      </c>
      <c r="C34" s="84">
        <v>0</v>
      </c>
      <c r="D34" s="84">
        <v>3</v>
      </c>
      <c r="E34" s="84">
        <v>2</v>
      </c>
      <c r="F34" s="84">
        <v>0</v>
      </c>
    </row>
    <row r="35" spans="1:6" s="39" customFormat="1" ht="15" customHeight="1" x14ac:dyDescent="0.35">
      <c r="A35" s="60" t="s">
        <v>177</v>
      </c>
      <c r="B35" s="90">
        <v>6</v>
      </c>
      <c r="C35" s="90">
        <v>0</v>
      </c>
      <c r="D35" s="90">
        <v>5</v>
      </c>
      <c r="E35" s="90">
        <v>1</v>
      </c>
      <c r="F35" s="90">
        <v>1</v>
      </c>
    </row>
    <row r="36" spans="1:6" s="39" customFormat="1" ht="15" customHeight="1" x14ac:dyDescent="0.35">
      <c r="A36" s="65" t="s">
        <v>232</v>
      </c>
      <c r="B36" s="84">
        <v>5</v>
      </c>
      <c r="C36" s="84">
        <v>0</v>
      </c>
      <c r="D36" s="84">
        <v>4</v>
      </c>
      <c r="E36" s="84">
        <v>1</v>
      </c>
      <c r="F36" s="84">
        <v>1</v>
      </c>
    </row>
    <row r="37" spans="1:6" s="38" customFormat="1" ht="15" customHeight="1" x14ac:dyDescent="0.35">
      <c r="A37" s="65" t="s">
        <v>233</v>
      </c>
      <c r="B37" s="84">
        <v>1</v>
      </c>
      <c r="C37" s="84">
        <v>0</v>
      </c>
      <c r="D37" s="84">
        <v>1</v>
      </c>
      <c r="E37" s="84">
        <v>0</v>
      </c>
      <c r="F37" s="84">
        <v>0</v>
      </c>
    </row>
    <row r="38" spans="1:6" s="39" customFormat="1" ht="15" customHeight="1" x14ac:dyDescent="0.35">
      <c r="A38" s="60" t="s">
        <v>163</v>
      </c>
      <c r="B38" s="90">
        <v>2</v>
      </c>
      <c r="C38" s="90">
        <v>0</v>
      </c>
      <c r="D38" s="90">
        <v>2</v>
      </c>
      <c r="E38" s="90">
        <v>1</v>
      </c>
      <c r="F38" s="90">
        <v>0</v>
      </c>
    </row>
    <row r="39" spans="1:6" s="39" customFormat="1" ht="15" customHeight="1" x14ac:dyDescent="0.35">
      <c r="A39" s="65" t="s">
        <v>232</v>
      </c>
      <c r="B39" s="84">
        <v>2</v>
      </c>
      <c r="C39" s="84">
        <v>0</v>
      </c>
      <c r="D39" s="84">
        <v>2</v>
      </c>
      <c r="E39" s="84">
        <v>1</v>
      </c>
      <c r="F39" s="84">
        <v>0</v>
      </c>
    </row>
    <row r="40" spans="1:6" s="39" customFormat="1" ht="15" customHeight="1" x14ac:dyDescent="0.35">
      <c r="A40" s="60" t="s">
        <v>62</v>
      </c>
      <c r="B40" s="90">
        <v>27</v>
      </c>
      <c r="C40" s="90">
        <v>0</v>
      </c>
      <c r="D40" s="90">
        <v>27</v>
      </c>
      <c r="E40" s="90">
        <v>6</v>
      </c>
      <c r="F40" s="90">
        <v>0</v>
      </c>
    </row>
    <row r="41" spans="1:6" s="39" customFormat="1" ht="15" customHeight="1" x14ac:dyDescent="0.35">
      <c r="A41" s="65" t="s">
        <v>232</v>
      </c>
      <c r="B41" s="84">
        <v>13</v>
      </c>
      <c r="C41" s="84">
        <v>0</v>
      </c>
      <c r="D41" s="84">
        <v>13</v>
      </c>
      <c r="E41" s="84">
        <v>1</v>
      </c>
      <c r="F41" s="84">
        <v>0</v>
      </c>
    </row>
    <row r="42" spans="1:6" s="38" customFormat="1" ht="15" customHeight="1" x14ac:dyDescent="0.35">
      <c r="A42" s="65" t="s">
        <v>233</v>
      </c>
      <c r="B42" s="84">
        <v>14</v>
      </c>
      <c r="C42" s="84">
        <v>0</v>
      </c>
      <c r="D42" s="84">
        <v>14</v>
      </c>
      <c r="E42" s="84">
        <v>5</v>
      </c>
      <c r="F42" s="84">
        <v>0</v>
      </c>
    </row>
    <row r="43" spans="1:6" s="39" customFormat="1" ht="15" customHeight="1" x14ac:dyDescent="0.35">
      <c r="A43" s="60" t="s">
        <v>63</v>
      </c>
      <c r="B43" s="90">
        <v>4</v>
      </c>
      <c r="C43" s="90">
        <v>0</v>
      </c>
      <c r="D43" s="90">
        <v>3</v>
      </c>
      <c r="E43" s="90">
        <v>2</v>
      </c>
      <c r="F43" s="90">
        <v>1</v>
      </c>
    </row>
    <row r="44" spans="1:6" s="39" customFormat="1" ht="15" customHeight="1" x14ac:dyDescent="0.35">
      <c r="A44" s="65" t="s">
        <v>232</v>
      </c>
      <c r="B44" s="84">
        <v>3</v>
      </c>
      <c r="C44" s="84">
        <v>0</v>
      </c>
      <c r="D44" s="84">
        <v>2</v>
      </c>
      <c r="E44" s="84">
        <v>1</v>
      </c>
      <c r="F44" s="84">
        <v>1</v>
      </c>
    </row>
    <row r="45" spans="1:6" s="38" customFormat="1" ht="15" customHeight="1" x14ac:dyDescent="0.35">
      <c r="A45" s="65" t="s">
        <v>233</v>
      </c>
      <c r="B45" s="84">
        <v>1</v>
      </c>
      <c r="C45" s="84">
        <v>0</v>
      </c>
      <c r="D45" s="84">
        <v>1</v>
      </c>
      <c r="E45" s="84">
        <v>1</v>
      </c>
      <c r="F45" s="84">
        <v>0</v>
      </c>
    </row>
    <row r="46" spans="1:6" s="39" customFormat="1" ht="15" customHeight="1" x14ac:dyDescent="0.35">
      <c r="A46" s="60" t="s">
        <v>151</v>
      </c>
      <c r="B46" s="90">
        <v>1</v>
      </c>
      <c r="C46" s="90">
        <v>0</v>
      </c>
      <c r="D46" s="90">
        <v>1</v>
      </c>
      <c r="E46" s="90">
        <v>0</v>
      </c>
      <c r="F46" s="90">
        <v>0</v>
      </c>
    </row>
    <row r="47" spans="1:6" s="39" customFormat="1" ht="15" customHeight="1" x14ac:dyDescent="0.35">
      <c r="A47" s="65" t="s">
        <v>232</v>
      </c>
      <c r="B47" s="84">
        <v>1</v>
      </c>
      <c r="C47" s="84">
        <v>0</v>
      </c>
      <c r="D47" s="84">
        <v>1</v>
      </c>
      <c r="E47" s="84">
        <v>0</v>
      </c>
      <c r="F47" s="84">
        <v>0</v>
      </c>
    </row>
    <row r="48" spans="1:6" s="39" customFormat="1" ht="15" customHeight="1" x14ac:dyDescent="0.35">
      <c r="A48" s="66" t="s">
        <v>353</v>
      </c>
      <c r="B48" s="117">
        <v>6</v>
      </c>
      <c r="C48" s="117">
        <v>0</v>
      </c>
      <c r="D48" s="117">
        <v>6</v>
      </c>
      <c r="E48" s="117">
        <v>1</v>
      </c>
      <c r="F48" s="117">
        <v>0</v>
      </c>
    </row>
    <row r="49" spans="1:6" s="39" customFormat="1" ht="15" customHeight="1" x14ac:dyDescent="0.35">
      <c r="A49" s="67" t="s">
        <v>354</v>
      </c>
      <c r="B49" s="84">
        <v>4</v>
      </c>
      <c r="C49" s="84">
        <v>0</v>
      </c>
      <c r="D49" s="84">
        <v>4</v>
      </c>
      <c r="E49" s="84">
        <v>0</v>
      </c>
      <c r="F49" s="84">
        <v>0</v>
      </c>
    </row>
    <row r="50" spans="1:6" s="39" customFormat="1" ht="15" customHeight="1" x14ac:dyDescent="0.35">
      <c r="A50" s="67" t="s">
        <v>355</v>
      </c>
      <c r="B50" s="84">
        <v>2</v>
      </c>
      <c r="C50" s="84">
        <v>0</v>
      </c>
      <c r="D50" s="84">
        <v>2</v>
      </c>
      <c r="E50" s="84">
        <v>1</v>
      </c>
      <c r="F50" s="84">
        <v>0</v>
      </c>
    </row>
    <row r="51" spans="1:6" s="39" customFormat="1" ht="15" customHeight="1" x14ac:dyDescent="0.35">
      <c r="A51" s="60" t="s">
        <v>261</v>
      </c>
      <c r="B51" s="90">
        <v>44</v>
      </c>
      <c r="C51" s="90">
        <v>1</v>
      </c>
      <c r="D51" s="90">
        <v>42</v>
      </c>
      <c r="E51" s="90">
        <v>9</v>
      </c>
      <c r="F51" s="90">
        <v>2</v>
      </c>
    </row>
    <row r="52" spans="1:6" s="38" customFormat="1" ht="15" customHeight="1" x14ac:dyDescent="0.35">
      <c r="A52" s="65" t="s">
        <v>232</v>
      </c>
      <c r="B52" s="84">
        <v>39</v>
      </c>
      <c r="C52" s="84">
        <v>1</v>
      </c>
      <c r="D52" s="84">
        <v>38</v>
      </c>
      <c r="E52" s="84">
        <v>8</v>
      </c>
      <c r="F52" s="84">
        <v>1</v>
      </c>
    </row>
    <row r="53" spans="1:6" s="39" customFormat="1" ht="15" customHeight="1" x14ac:dyDescent="0.35">
      <c r="A53" s="65" t="s">
        <v>233</v>
      </c>
      <c r="B53" s="84">
        <v>5</v>
      </c>
      <c r="C53" s="84">
        <v>0</v>
      </c>
      <c r="D53" s="84">
        <v>4</v>
      </c>
      <c r="E53" s="84">
        <v>1</v>
      </c>
      <c r="F53" s="84">
        <v>1</v>
      </c>
    </row>
    <row r="54" spans="1:6" s="38" customFormat="1" ht="15" customHeight="1" x14ac:dyDescent="0.35">
      <c r="A54" s="60" t="s">
        <v>147</v>
      </c>
      <c r="B54" s="90">
        <v>1</v>
      </c>
      <c r="C54" s="90">
        <v>0</v>
      </c>
      <c r="D54" s="90">
        <v>1</v>
      </c>
      <c r="E54" s="90">
        <v>0</v>
      </c>
      <c r="F54" s="90">
        <v>0</v>
      </c>
    </row>
    <row r="55" spans="1:6" s="38" customFormat="1" ht="15" customHeight="1" x14ac:dyDescent="0.35">
      <c r="A55" s="65" t="s">
        <v>232</v>
      </c>
      <c r="B55" s="84">
        <v>1</v>
      </c>
      <c r="C55" s="84">
        <v>0</v>
      </c>
      <c r="D55" s="84">
        <v>1</v>
      </c>
      <c r="E55" s="84">
        <v>0</v>
      </c>
      <c r="F55" s="84">
        <v>0</v>
      </c>
    </row>
    <row r="56" spans="1:6" s="38" customFormat="1" ht="15" customHeight="1" x14ac:dyDescent="0.35">
      <c r="A56" s="60" t="s">
        <v>243</v>
      </c>
      <c r="B56" s="90">
        <v>17</v>
      </c>
      <c r="C56" s="90">
        <v>4</v>
      </c>
      <c r="D56" s="90">
        <v>13</v>
      </c>
      <c r="E56" s="90">
        <v>2</v>
      </c>
      <c r="F56" s="90">
        <v>4</v>
      </c>
    </row>
    <row r="57" spans="1:6" s="39" customFormat="1" ht="15" customHeight="1" x14ac:dyDescent="0.35">
      <c r="A57" s="65" t="s">
        <v>232</v>
      </c>
      <c r="B57" s="84">
        <v>2</v>
      </c>
      <c r="C57" s="84">
        <v>1</v>
      </c>
      <c r="D57" s="84">
        <v>1</v>
      </c>
      <c r="E57" s="84">
        <v>0</v>
      </c>
      <c r="F57" s="84">
        <v>1</v>
      </c>
    </row>
    <row r="58" spans="1:6" s="39" customFormat="1" ht="15" customHeight="1" x14ac:dyDescent="0.35">
      <c r="A58" s="65" t="s">
        <v>233</v>
      </c>
      <c r="B58" s="84">
        <v>15</v>
      </c>
      <c r="C58" s="84">
        <v>3</v>
      </c>
      <c r="D58" s="84">
        <v>12</v>
      </c>
      <c r="E58" s="84">
        <v>2</v>
      </c>
      <c r="F58" s="84">
        <v>3</v>
      </c>
    </row>
    <row r="59" spans="1:6" s="38" customFormat="1" ht="15" customHeight="1" x14ac:dyDescent="0.35">
      <c r="A59" s="60" t="s">
        <v>181</v>
      </c>
      <c r="B59" s="90">
        <v>4</v>
      </c>
      <c r="C59" s="90">
        <v>0</v>
      </c>
      <c r="D59" s="90">
        <v>4</v>
      </c>
      <c r="E59" s="90">
        <v>0</v>
      </c>
      <c r="F59" s="90">
        <v>0</v>
      </c>
    </row>
    <row r="60" spans="1:6" s="39" customFormat="1" ht="15" customHeight="1" x14ac:dyDescent="0.35">
      <c r="A60" s="65" t="s">
        <v>233</v>
      </c>
      <c r="B60" s="84">
        <v>4</v>
      </c>
      <c r="C60" s="84">
        <v>0</v>
      </c>
      <c r="D60" s="84">
        <v>4</v>
      </c>
      <c r="E60" s="84">
        <v>0</v>
      </c>
      <c r="F60" s="84">
        <v>0</v>
      </c>
    </row>
    <row r="61" spans="1:6" s="38" customFormat="1" ht="15" customHeight="1" x14ac:dyDescent="0.35">
      <c r="A61" s="60" t="s">
        <v>72</v>
      </c>
      <c r="B61" s="90">
        <v>2</v>
      </c>
      <c r="C61" s="90">
        <v>0</v>
      </c>
      <c r="D61" s="90">
        <v>2</v>
      </c>
      <c r="E61" s="90">
        <v>1</v>
      </c>
      <c r="F61" s="90">
        <v>0</v>
      </c>
    </row>
    <row r="62" spans="1:6" s="38" customFormat="1" ht="15" customHeight="1" x14ac:dyDescent="0.35">
      <c r="A62" s="65" t="s">
        <v>232</v>
      </c>
      <c r="B62" s="84">
        <v>1</v>
      </c>
      <c r="C62" s="84">
        <v>0</v>
      </c>
      <c r="D62" s="84">
        <v>1</v>
      </c>
      <c r="E62" s="84">
        <v>1</v>
      </c>
      <c r="F62" s="84">
        <v>0</v>
      </c>
    </row>
    <row r="63" spans="1:6" s="39" customFormat="1" ht="15" customHeight="1" x14ac:dyDescent="0.35">
      <c r="A63" s="65" t="s">
        <v>233</v>
      </c>
      <c r="B63" s="84">
        <v>1</v>
      </c>
      <c r="C63" s="84">
        <v>0</v>
      </c>
      <c r="D63" s="84">
        <v>1</v>
      </c>
      <c r="E63" s="84">
        <v>0</v>
      </c>
      <c r="F63" s="84">
        <v>0</v>
      </c>
    </row>
    <row r="64" spans="1:6" s="38" customFormat="1" ht="15" customHeight="1" x14ac:dyDescent="0.35">
      <c r="A64" s="60" t="s">
        <v>137</v>
      </c>
      <c r="B64" s="90">
        <v>42</v>
      </c>
      <c r="C64" s="90">
        <v>2</v>
      </c>
      <c r="D64" s="90">
        <v>38</v>
      </c>
      <c r="E64" s="90">
        <v>6</v>
      </c>
      <c r="F64" s="90">
        <v>4</v>
      </c>
    </row>
    <row r="65" spans="1:6" s="39" customFormat="1" ht="15" customHeight="1" x14ac:dyDescent="0.35">
      <c r="A65" s="65" t="s">
        <v>232</v>
      </c>
      <c r="B65" s="84">
        <v>14</v>
      </c>
      <c r="C65" s="84">
        <v>0</v>
      </c>
      <c r="D65" s="84">
        <v>14</v>
      </c>
      <c r="E65" s="84">
        <v>0</v>
      </c>
      <c r="F65" s="84">
        <v>0</v>
      </c>
    </row>
    <row r="66" spans="1:6" s="39" customFormat="1" ht="15" customHeight="1" x14ac:dyDescent="0.35">
      <c r="A66" s="65" t="s">
        <v>233</v>
      </c>
      <c r="B66" s="84">
        <v>28</v>
      </c>
      <c r="C66" s="84">
        <v>2</v>
      </c>
      <c r="D66" s="84">
        <v>24</v>
      </c>
      <c r="E66" s="84">
        <v>6</v>
      </c>
      <c r="F66" s="84">
        <v>4</v>
      </c>
    </row>
    <row r="67" spans="1:6" s="39" customFormat="1" ht="15" customHeight="1" x14ac:dyDescent="0.35">
      <c r="A67" s="60" t="s">
        <v>76</v>
      </c>
      <c r="B67" s="90">
        <v>2</v>
      </c>
      <c r="C67" s="90">
        <v>0</v>
      </c>
      <c r="D67" s="90">
        <v>2</v>
      </c>
      <c r="E67" s="90">
        <v>1</v>
      </c>
      <c r="F67" s="90">
        <v>0</v>
      </c>
    </row>
    <row r="68" spans="1:6" s="38" customFormat="1" ht="15" customHeight="1" x14ac:dyDescent="0.35">
      <c r="A68" s="65" t="s">
        <v>233</v>
      </c>
      <c r="B68" s="84">
        <v>2</v>
      </c>
      <c r="C68" s="84">
        <v>0</v>
      </c>
      <c r="D68" s="84">
        <v>2</v>
      </c>
      <c r="E68" s="84">
        <v>1</v>
      </c>
      <c r="F68" s="84">
        <v>0</v>
      </c>
    </row>
    <row r="69" spans="1:6" s="39" customFormat="1" ht="15" customHeight="1" x14ac:dyDescent="0.35">
      <c r="A69" s="60" t="s">
        <v>152</v>
      </c>
      <c r="B69" s="90">
        <v>61</v>
      </c>
      <c r="C69" s="90">
        <v>5</v>
      </c>
      <c r="D69" s="90">
        <v>50</v>
      </c>
      <c r="E69" s="90">
        <v>13</v>
      </c>
      <c r="F69" s="90">
        <v>11</v>
      </c>
    </row>
    <row r="70" spans="1:6" s="38" customFormat="1" ht="15" customHeight="1" x14ac:dyDescent="0.35">
      <c r="A70" s="65" t="s">
        <v>232</v>
      </c>
      <c r="B70" s="84">
        <v>57</v>
      </c>
      <c r="C70" s="84">
        <v>4</v>
      </c>
      <c r="D70" s="84">
        <v>49</v>
      </c>
      <c r="E70" s="84">
        <v>13</v>
      </c>
      <c r="F70" s="84">
        <v>8</v>
      </c>
    </row>
    <row r="71" spans="1:6" s="39" customFormat="1" ht="15" customHeight="1" x14ac:dyDescent="0.35">
      <c r="A71" s="65" t="s">
        <v>233</v>
      </c>
      <c r="B71" s="84">
        <v>4</v>
      </c>
      <c r="C71" s="84">
        <v>1</v>
      </c>
      <c r="D71" s="84">
        <v>1</v>
      </c>
      <c r="E71" s="84">
        <v>0</v>
      </c>
      <c r="F71" s="84">
        <v>3</v>
      </c>
    </row>
    <row r="72" spans="1:6" s="39" customFormat="1" ht="15" customHeight="1" x14ac:dyDescent="0.35">
      <c r="A72" s="60" t="s">
        <v>153</v>
      </c>
      <c r="B72" s="90">
        <v>170</v>
      </c>
      <c r="C72" s="90">
        <v>24</v>
      </c>
      <c r="D72" s="90">
        <v>138</v>
      </c>
      <c r="E72" s="90">
        <v>35</v>
      </c>
      <c r="F72" s="90">
        <v>32</v>
      </c>
    </row>
    <row r="73" spans="1:6" s="39" customFormat="1" ht="15" customHeight="1" x14ac:dyDescent="0.35">
      <c r="A73" s="65" t="s">
        <v>232</v>
      </c>
      <c r="B73" s="84">
        <v>151</v>
      </c>
      <c r="C73" s="84">
        <v>20</v>
      </c>
      <c r="D73" s="84">
        <v>123</v>
      </c>
      <c r="E73" s="84">
        <v>32</v>
      </c>
      <c r="F73" s="84">
        <v>28</v>
      </c>
    </row>
    <row r="74" spans="1:6" s="38" customFormat="1" ht="15" customHeight="1" x14ac:dyDescent="0.35">
      <c r="A74" s="65" t="s">
        <v>233</v>
      </c>
      <c r="B74" s="84">
        <v>19</v>
      </c>
      <c r="C74" s="84">
        <v>4</v>
      </c>
      <c r="D74" s="84">
        <v>15</v>
      </c>
      <c r="E74" s="84">
        <v>3</v>
      </c>
      <c r="F74" s="84">
        <v>4</v>
      </c>
    </row>
    <row r="75" spans="1:6" s="39" customFormat="1" ht="15" customHeight="1" x14ac:dyDescent="0.35">
      <c r="A75" s="60" t="s">
        <v>210</v>
      </c>
      <c r="B75" s="90">
        <v>2</v>
      </c>
      <c r="C75" s="90">
        <v>0</v>
      </c>
      <c r="D75" s="90">
        <v>2</v>
      </c>
      <c r="E75" s="90">
        <v>0</v>
      </c>
      <c r="F75" s="90">
        <v>0</v>
      </c>
    </row>
    <row r="76" spans="1:6" s="38" customFormat="1" ht="15" customHeight="1" x14ac:dyDescent="0.35">
      <c r="A76" s="65" t="s">
        <v>232</v>
      </c>
      <c r="B76" s="84">
        <v>2</v>
      </c>
      <c r="C76" s="84">
        <v>0</v>
      </c>
      <c r="D76" s="84">
        <v>2</v>
      </c>
      <c r="E76" s="84">
        <v>0</v>
      </c>
      <c r="F76" s="84">
        <v>0</v>
      </c>
    </row>
    <row r="77" spans="1:6" s="39" customFormat="1" ht="15" customHeight="1" x14ac:dyDescent="0.35">
      <c r="A77" s="60" t="s">
        <v>195</v>
      </c>
      <c r="B77" s="90">
        <v>1</v>
      </c>
      <c r="C77" s="90">
        <v>0</v>
      </c>
      <c r="D77" s="90">
        <v>1</v>
      </c>
      <c r="E77" s="90">
        <v>0</v>
      </c>
      <c r="F77" s="90">
        <v>0</v>
      </c>
    </row>
    <row r="78" spans="1:6" s="39" customFormat="1" ht="15" customHeight="1" x14ac:dyDescent="0.35">
      <c r="A78" s="65" t="s">
        <v>232</v>
      </c>
      <c r="B78" s="84">
        <v>1</v>
      </c>
      <c r="C78" s="84">
        <v>0</v>
      </c>
      <c r="D78" s="84">
        <v>1</v>
      </c>
      <c r="E78" s="84">
        <v>0</v>
      </c>
      <c r="F78" s="84">
        <v>0</v>
      </c>
    </row>
    <row r="79" spans="1:6" s="38" customFormat="1" ht="15" customHeight="1" x14ac:dyDescent="0.35">
      <c r="A79" s="60" t="s">
        <v>154</v>
      </c>
      <c r="B79" s="90">
        <v>2</v>
      </c>
      <c r="C79" s="90">
        <v>0</v>
      </c>
      <c r="D79" s="90">
        <v>2</v>
      </c>
      <c r="E79" s="90">
        <v>1</v>
      </c>
      <c r="F79" s="90">
        <v>0</v>
      </c>
    </row>
    <row r="80" spans="1:6" s="39" customFormat="1" ht="15" customHeight="1" x14ac:dyDescent="0.35">
      <c r="A80" s="65" t="s">
        <v>232</v>
      </c>
      <c r="B80" s="84">
        <v>2</v>
      </c>
      <c r="C80" s="84">
        <v>0</v>
      </c>
      <c r="D80" s="84">
        <v>2</v>
      </c>
      <c r="E80" s="84">
        <v>1</v>
      </c>
      <c r="F80" s="84">
        <v>0</v>
      </c>
    </row>
    <row r="81" spans="1:6" s="39" customFormat="1" ht="14.25" customHeight="1" x14ac:dyDescent="0.35">
      <c r="A81" s="60" t="s">
        <v>90</v>
      </c>
      <c r="B81" s="90">
        <v>1</v>
      </c>
      <c r="C81" s="90">
        <v>0</v>
      </c>
      <c r="D81" s="90">
        <v>1</v>
      </c>
      <c r="E81" s="90">
        <v>0</v>
      </c>
      <c r="F81" s="90">
        <v>0</v>
      </c>
    </row>
    <row r="82" spans="1:6" s="38" customFormat="1" ht="15" customHeight="1" x14ac:dyDescent="0.35">
      <c r="A82" s="65" t="s">
        <v>232</v>
      </c>
      <c r="B82" s="84">
        <v>1</v>
      </c>
      <c r="C82" s="84">
        <v>0</v>
      </c>
      <c r="D82" s="84">
        <v>1</v>
      </c>
      <c r="E82" s="84">
        <v>0</v>
      </c>
      <c r="F82" s="84">
        <v>0</v>
      </c>
    </row>
    <row r="83" spans="1:6" s="39" customFormat="1" ht="15" customHeight="1" x14ac:dyDescent="0.35">
      <c r="A83" s="60" t="s">
        <v>188</v>
      </c>
      <c r="B83" s="90">
        <v>5</v>
      </c>
      <c r="C83" s="90">
        <v>0</v>
      </c>
      <c r="D83" s="90">
        <v>5</v>
      </c>
      <c r="E83" s="90">
        <v>2</v>
      </c>
      <c r="F83" s="90">
        <v>0</v>
      </c>
    </row>
    <row r="84" spans="1:6" s="39" customFormat="1" ht="15" customHeight="1" x14ac:dyDescent="0.35">
      <c r="A84" s="65" t="s">
        <v>232</v>
      </c>
      <c r="B84" s="84">
        <v>2</v>
      </c>
      <c r="C84" s="84">
        <v>0</v>
      </c>
      <c r="D84" s="84">
        <v>2</v>
      </c>
      <c r="E84" s="84">
        <v>1</v>
      </c>
      <c r="F84" s="84">
        <v>0</v>
      </c>
    </row>
    <row r="85" spans="1:6" s="39" customFormat="1" ht="15" customHeight="1" x14ac:dyDescent="0.35">
      <c r="A85" s="65" t="s">
        <v>233</v>
      </c>
      <c r="B85" s="84">
        <v>3</v>
      </c>
      <c r="C85" s="84">
        <v>0</v>
      </c>
      <c r="D85" s="84">
        <v>3</v>
      </c>
      <c r="E85" s="84">
        <v>1</v>
      </c>
      <c r="F85" s="84">
        <v>0</v>
      </c>
    </row>
    <row r="86" spans="1:6" s="39" customFormat="1" ht="15" customHeight="1" x14ac:dyDescent="0.35">
      <c r="A86" s="60" t="s">
        <v>91</v>
      </c>
      <c r="B86" s="90">
        <v>69</v>
      </c>
      <c r="C86" s="90">
        <v>5</v>
      </c>
      <c r="D86" s="90">
        <v>56</v>
      </c>
      <c r="E86" s="90">
        <v>10</v>
      </c>
      <c r="F86" s="90">
        <v>13</v>
      </c>
    </row>
    <row r="87" spans="1:6" s="38" customFormat="1" ht="15" customHeight="1" x14ac:dyDescent="0.35">
      <c r="A87" s="65" t="s">
        <v>232</v>
      </c>
      <c r="B87" s="84">
        <v>28</v>
      </c>
      <c r="C87" s="84">
        <v>1</v>
      </c>
      <c r="D87" s="84">
        <v>20</v>
      </c>
      <c r="E87" s="84">
        <v>2</v>
      </c>
      <c r="F87" s="84">
        <v>8</v>
      </c>
    </row>
    <row r="88" spans="1:6" s="39" customFormat="1" ht="15" customHeight="1" x14ac:dyDescent="0.35">
      <c r="A88" s="65" t="s">
        <v>233</v>
      </c>
      <c r="B88" s="84">
        <v>41</v>
      </c>
      <c r="C88" s="84">
        <v>4</v>
      </c>
      <c r="D88" s="84">
        <v>36</v>
      </c>
      <c r="E88" s="84">
        <v>8</v>
      </c>
      <c r="F88" s="84">
        <v>5</v>
      </c>
    </row>
    <row r="89" spans="1:6" s="38" customFormat="1" ht="15" customHeight="1" x14ac:dyDescent="0.35">
      <c r="A89" s="60" t="s">
        <v>133</v>
      </c>
      <c r="B89" s="90">
        <v>22</v>
      </c>
      <c r="C89" s="90">
        <v>2</v>
      </c>
      <c r="D89" s="90">
        <v>17</v>
      </c>
      <c r="E89" s="90">
        <v>3</v>
      </c>
      <c r="F89" s="90">
        <v>5</v>
      </c>
    </row>
    <row r="90" spans="1:6" s="39" customFormat="1" ht="15" customHeight="1" x14ac:dyDescent="0.35">
      <c r="A90" s="65" t="s">
        <v>232</v>
      </c>
      <c r="B90" s="84">
        <v>10</v>
      </c>
      <c r="C90" s="84">
        <v>0</v>
      </c>
      <c r="D90" s="84">
        <v>8</v>
      </c>
      <c r="E90" s="84">
        <v>2</v>
      </c>
      <c r="F90" s="84">
        <v>2</v>
      </c>
    </row>
    <row r="91" spans="1:6" s="39" customFormat="1" ht="15" customHeight="1" x14ac:dyDescent="0.35">
      <c r="A91" s="65" t="s">
        <v>233</v>
      </c>
      <c r="B91" s="84">
        <v>12</v>
      </c>
      <c r="C91" s="84">
        <v>2</v>
      </c>
      <c r="D91" s="84">
        <v>9</v>
      </c>
      <c r="E91" s="84">
        <v>1</v>
      </c>
      <c r="F91" s="84">
        <v>3</v>
      </c>
    </row>
    <row r="92" spans="1:6" s="38" customFormat="1" ht="15" customHeight="1" x14ac:dyDescent="0.35">
      <c r="A92" s="60" t="s">
        <v>240</v>
      </c>
      <c r="B92" s="90">
        <v>4</v>
      </c>
      <c r="C92" s="90">
        <v>1</v>
      </c>
      <c r="D92" s="90">
        <v>2</v>
      </c>
      <c r="E92" s="90">
        <v>0</v>
      </c>
      <c r="F92" s="90">
        <v>2</v>
      </c>
    </row>
    <row r="93" spans="1:6" s="39" customFormat="1" ht="15" customHeight="1" x14ac:dyDescent="0.35">
      <c r="A93" s="65" t="s">
        <v>232</v>
      </c>
      <c r="B93" s="84">
        <v>4</v>
      </c>
      <c r="C93" s="84">
        <v>1</v>
      </c>
      <c r="D93" s="84">
        <v>2</v>
      </c>
      <c r="E93" s="84">
        <v>0</v>
      </c>
      <c r="F93" s="84">
        <v>2</v>
      </c>
    </row>
    <row r="94" spans="1:6" s="38" customFormat="1" ht="15" customHeight="1" x14ac:dyDescent="0.35">
      <c r="A94" s="60" t="s">
        <v>100</v>
      </c>
      <c r="B94" s="90">
        <v>1</v>
      </c>
      <c r="C94" s="90">
        <v>0</v>
      </c>
      <c r="D94" s="90">
        <v>1</v>
      </c>
      <c r="E94" s="90">
        <v>0</v>
      </c>
      <c r="F94" s="90">
        <v>0</v>
      </c>
    </row>
    <row r="95" spans="1:6" s="38" customFormat="1" ht="15" customHeight="1" x14ac:dyDescent="0.35">
      <c r="A95" s="65" t="s">
        <v>232</v>
      </c>
      <c r="B95" s="84">
        <v>1</v>
      </c>
      <c r="C95" s="84">
        <v>0</v>
      </c>
      <c r="D95" s="84">
        <v>1</v>
      </c>
      <c r="E95" s="84">
        <v>0</v>
      </c>
      <c r="F95" s="84">
        <v>0</v>
      </c>
    </row>
    <row r="96" spans="1:6" s="39" customFormat="1" ht="15" customHeight="1" x14ac:dyDescent="0.35">
      <c r="A96" s="60" t="s">
        <v>200</v>
      </c>
      <c r="B96" s="90">
        <v>1</v>
      </c>
      <c r="C96" s="90">
        <v>0</v>
      </c>
      <c r="D96" s="90">
        <v>1</v>
      </c>
      <c r="E96" s="90">
        <v>0</v>
      </c>
      <c r="F96" s="90">
        <v>0</v>
      </c>
    </row>
    <row r="97" spans="1:6" s="38" customFormat="1" ht="15" customHeight="1" x14ac:dyDescent="0.35">
      <c r="A97" s="65" t="s">
        <v>232</v>
      </c>
      <c r="B97" s="84">
        <v>1</v>
      </c>
      <c r="C97" s="84">
        <v>0</v>
      </c>
      <c r="D97" s="84">
        <v>1</v>
      </c>
      <c r="E97" s="84">
        <v>0</v>
      </c>
      <c r="F97" s="84">
        <v>0</v>
      </c>
    </row>
    <row r="98" spans="1:6" s="39" customFormat="1" ht="15" customHeight="1" x14ac:dyDescent="0.35">
      <c r="A98" s="60" t="s">
        <v>108</v>
      </c>
      <c r="B98" s="90">
        <v>6</v>
      </c>
      <c r="C98" s="90">
        <v>1</v>
      </c>
      <c r="D98" s="90">
        <v>4</v>
      </c>
      <c r="E98" s="90">
        <v>0</v>
      </c>
      <c r="F98" s="90">
        <v>2</v>
      </c>
    </row>
    <row r="99" spans="1:6" s="39" customFormat="1" ht="15" customHeight="1" x14ac:dyDescent="0.35">
      <c r="A99" s="65" t="s">
        <v>232</v>
      </c>
      <c r="B99" s="84">
        <v>2</v>
      </c>
      <c r="C99" s="84">
        <v>0</v>
      </c>
      <c r="D99" s="84">
        <v>2</v>
      </c>
      <c r="E99" s="84">
        <v>0</v>
      </c>
      <c r="F99" s="84">
        <v>0</v>
      </c>
    </row>
    <row r="100" spans="1:6" s="38" customFormat="1" ht="15" customHeight="1" x14ac:dyDescent="0.35">
      <c r="A100" s="65" t="s">
        <v>233</v>
      </c>
      <c r="B100" s="84">
        <v>4</v>
      </c>
      <c r="C100" s="84">
        <v>1</v>
      </c>
      <c r="D100" s="84">
        <v>2</v>
      </c>
      <c r="E100" s="84">
        <v>0</v>
      </c>
      <c r="F100" s="84">
        <v>2</v>
      </c>
    </row>
    <row r="101" spans="1:6" s="39" customFormat="1" ht="15" customHeight="1" x14ac:dyDescent="0.35">
      <c r="A101" s="60" t="s">
        <v>269</v>
      </c>
      <c r="B101" s="90">
        <v>3</v>
      </c>
      <c r="C101" s="90">
        <v>0</v>
      </c>
      <c r="D101" s="90">
        <v>3</v>
      </c>
      <c r="E101" s="90">
        <v>0</v>
      </c>
      <c r="F101" s="90">
        <v>0</v>
      </c>
    </row>
    <row r="102" spans="1:6" s="38" customFormat="1" ht="15" customHeight="1" x14ac:dyDescent="0.35">
      <c r="A102" s="65" t="s">
        <v>232</v>
      </c>
      <c r="B102" s="84">
        <v>2</v>
      </c>
      <c r="C102" s="84">
        <v>0</v>
      </c>
      <c r="D102" s="84">
        <v>2</v>
      </c>
      <c r="E102" s="84">
        <v>0</v>
      </c>
      <c r="F102" s="84">
        <v>0</v>
      </c>
    </row>
    <row r="103" spans="1:6" s="38" customFormat="1" ht="15" customHeight="1" x14ac:dyDescent="0.35">
      <c r="A103" s="65" t="s">
        <v>233</v>
      </c>
      <c r="B103" s="84">
        <v>1</v>
      </c>
      <c r="C103" s="84">
        <v>0</v>
      </c>
      <c r="D103" s="84">
        <v>1</v>
      </c>
      <c r="E103" s="84">
        <v>0</v>
      </c>
      <c r="F103" s="84">
        <v>0</v>
      </c>
    </row>
    <row r="104" spans="1:6" s="39" customFormat="1" ht="15" customHeight="1" x14ac:dyDescent="0.35">
      <c r="A104" s="60" t="s">
        <v>176</v>
      </c>
      <c r="B104" s="90">
        <v>10</v>
      </c>
      <c r="C104" s="90">
        <v>0</v>
      </c>
      <c r="D104" s="90">
        <v>10</v>
      </c>
      <c r="E104" s="90">
        <v>0</v>
      </c>
      <c r="F104" s="90">
        <v>0</v>
      </c>
    </row>
    <row r="105" spans="1:6" s="38" customFormat="1" ht="15" customHeight="1" x14ac:dyDescent="0.35">
      <c r="A105" s="65" t="s">
        <v>232</v>
      </c>
      <c r="B105" s="84">
        <v>9</v>
      </c>
      <c r="C105" s="84">
        <v>0</v>
      </c>
      <c r="D105" s="84">
        <v>9</v>
      </c>
      <c r="E105" s="84">
        <v>0</v>
      </c>
      <c r="F105" s="84">
        <v>0</v>
      </c>
    </row>
    <row r="106" spans="1:6" s="39" customFormat="1" ht="15" customHeight="1" x14ac:dyDescent="0.35">
      <c r="A106" s="65" t="s">
        <v>233</v>
      </c>
      <c r="B106" s="84">
        <v>1</v>
      </c>
      <c r="C106" s="84">
        <v>0</v>
      </c>
      <c r="D106" s="84">
        <v>1</v>
      </c>
      <c r="E106" s="84">
        <v>0</v>
      </c>
      <c r="F106" s="84">
        <v>0</v>
      </c>
    </row>
    <row r="107" spans="1:6" s="39" customFormat="1" ht="15" customHeight="1" x14ac:dyDescent="0.35">
      <c r="A107" s="60" t="s">
        <v>117</v>
      </c>
      <c r="B107" s="90">
        <v>1</v>
      </c>
      <c r="C107" s="90">
        <v>0</v>
      </c>
      <c r="D107" s="90">
        <v>1</v>
      </c>
      <c r="E107" s="90">
        <v>0</v>
      </c>
      <c r="F107" s="90">
        <v>0</v>
      </c>
    </row>
    <row r="108" spans="1:6" s="39" customFormat="1" ht="15" customHeight="1" x14ac:dyDescent="0.35">
      <c r="A108" s="65" t="s">
        <v>232</v>
      </c>
      <c r="B108" s="84">
        <v>1</v>
      </c>
      <c r="C108" s="84">
        <v>0</v>
      </c>
      <c r="D108" s="84">
        <v>1</v>
      </c>
      <c r="E108" s="84">
        <v>0</v>
      </c>
      <c r="F108" s="84">
        <v>0</v>
      </c>
    </row>
    <row r="109" spans="1:6" s="39" customFormat="1" ht="15" customHeight="1" x14ac:dyDescent="0.35">
      <c r="A109" s="60" t="s">
        <v>148</v>
      </c>
      <c r="B109" s="90">
        <v>2</v>
      </c>
      <c r="C109" s="90">
        <v>0</v>
      </c>
      <c r="D109" s="90">
        <v>2</v>
      </c>
      <c r="E109" s="90">
        <v>1</v>
      </c>
      <c r="F109" s="90">
        <v>0</v>
      </c>
    </row>
    <row r="110" spans="1:6" s="38" customFormat="1" ht="15" customHeight="1" x14ac:dyDescent="0.35">
      <c r="A110" s="65" t="s">
        <v>232</v>
      </c>
      <c r="B110" s="84">
        <v>2</v>
      </c>
      <c r="C110" s="84">
        <v>0</v>
      </c>
      <c r="D110" s="84">
        <v>2</v>
      </c>
      <c r="E110" s="84">
        <v>1</v>
      </c>
      <c r="F110" s="84">
        <v>0</v>
      </c>
    </row>
    <row r="111" spans="1:6" s="39" customFormat="1" ht="15" customHeight="1" x14ac:dyDescent="0.35">
      <c r="A111" s="60" t="s">
        <v>119</v>
      </c>
      <c r="B111" s="90">
        <v>37</v>
      </c>
      <c r="C111" s="90">
        <v>2</v>
      </c>
      <c r="D111" s="90">
        <v>33</v>
      </c>
      <c r="E111" s="90">
        <v>3</v>
      </c>
      <c r="F111" s="90">
        <v>4</v>
      </c>
    </row>
    <row r="112" spans="1:6" ht="15.75" x14ac:dyDescent="0.35">
      <c r="A112" s="65" t="s">
        <v>232</v>
      </c>
      <c r="B112" s="84">
        <v>11</v>
      </c>
      <c r="C112" s="84">
        <v>1</v>
      </c>
      <c r="D112" s="84">
        <v>9</v>
      </c>
      <c r="E112" s="84">
        <v>1</v>
      </c>
      <c r="F112" s="84">
        <v>2</v>
      </c>
    </row>
    <row r="113" spans="1:6" ht="15.75" x14ac:dyDescent="0.35">
      <c r="A113" s="65" t="s">
        <v>233</v>
      </c>
      <c r="B113" s="84">
        <v>26</v>
      </c>
      <c r="C113" s="84">
        <v>1</v>
      </c>
      <c r="D113" s="84">
        <v>24</v>
      </c>
      <c r="E113" s="84">
        <v>2</v>
      </c>
      <c r="F113" s="84">
        <v>2</v>
      </c>
    </row>
    <row r="114" spans="1:6" ht="15.75" x14ac:dyDescent="0.35">
      <c r="A114" s="60" t="s">
        <v>205</v>
      </c>
      <c r="B114" s="90">
        <v>1</v>
      </c>
      <c r="C114" s="90">
        <v>0</v>
      </c>
      <c r="D114" s="90">
        <v>1</v>
      </c>
      <c r="E114" s="90">
        <v>0</v>
      </c>
      <c r="F114" s="90">
        <v>0</v>
      </c>
    </row>
    <row r="115" spans="1:6" ht="15.75" x14ac:dyDescent="0.35">
      <c r="A115" s="182" t="s">
        <v>233</v>
      </c>
      <c r="B115" s="186">
        <v>1</v>
      </c>
      <c r="C115" s="186">
        <v>0</v>
      </c>
      <c r="D115" s="186">
        <v>1</v>
      </c>
      <c r="E115" s="186">
        <v>0</v>
      </c>
      <c r="F115" s="186">
        <v>0</v>
      </c>
    </row>
    <row r="116" spans="1:6" x14ac:dyDescent="0.3">
      <c r="A116" s="224" t="s">
        <v>124</v>
      </c>
      <c r="B116" s="245">
        <v>826</v>
      </c>
      <c r="C116" s="245">
        <v>64</v>
      </c>
      <c r="D116" s="245">
        <v>709</v>
      </c>
      <c r="E116" s="245">
        <v>165</v>
      </c>
      <c r="F116" s="245">
        <v>117</v>
      </c>
    </row>
    <row r="117" spans="1:6" ht="15.75" x14ac:dyDescent="0.35">
      <c r="A117" s="226" t="s">
        <v>232</v>
      </c>
      <c r="B117" s="246">
        <v>450</v>
      </c>
      <c r="C117" s="246">
        <v>35</v>
      </c>
      <c r="D117" s="246">
        <v>382</v>
      </c>
      <c r="E117" s="246">
        <v>80</v>
      </c>
      <c r="F117" s="246">
        <v>68</v>
      </c>
    </row>
    <row r="118" spans="1:6" ht="15.75" x14ac:dyDescent="0.35">
      <c r="A118" s="228" t="s">
        <v>233</v>
      </c>
      <c r="B118" s="247">
        <v>376</v>
      </c>
      <c r="C118" s="247">
        <v>29</v>
      </c>
      <c r="D118" s="247">
        <v>327</v>
      </c>
      <c r="E118" s="247">
        <v>85</v>
      </c>
      <c r="F118" s="247">
        <v>49</v>
      </c>
    </row>
    <row r="119" spans="1:6" x14ac:dyDescent="0.3">
      <c r="A119" s="93"/>
      <c r="B119" s="173"/>
      <c r="C119" s="173"/>
      <c r="D119" s="173"/>
      <c r="E119" s="173"/>
      <c r="F119" s="173"/>
    </row>
    <row r="120" spans="1:6" x14ac:dyDescent="0.3">
      <c r="A120" s="85" t="s">
        <v>125</v>
      </c>
      <c r="B120" s="86"/>
      <c r="C120" s="86"/>
      <c r="D120" s="86"/>
      <c r="E120" s="86"/>
      <c r="F120" s="86"/>
    </row>
    <row r="121" spans="1:6" ht="18" x14ac:dyDescent="0.3">
      <c r="A121" s="87" t="s">
        <v>296</v>
      </c>
      <c r="B121" s="86">
        <v>7</v>
      </c>
      <c r="C121" s="86">
        <v>2</v>
      </c>
      <c r="D121" s="86">
        <v>4</v>
      </c>
      <c r="E121" s="86">
        <v>0</v>
      </c>
      <c r="F121" s="86">
        <v>3</v>
      </c>
    </row>
    <row r="122" spans="1:6" ht="18" x14ac:dyDescent="0.3">
      <c r="A122" s="87" t="s">
        <v>126</v>
      </c>
      <c r="B122" s="86">
        <v>65</v>
      </c>
      <c r="C122" s="86">
        <v>1</v>
      </c>
      <c r="D122" s="86">
        <v>61</v>
      </c>
      <c r="E122" s="86">
        <v>18</v>
      </c>
      <c r="F122" s="86">
        <v>4</v>
      </c>
    </row>
    <row r="123" spans="1:6" ht="18" x14ac:dyDescent="0.3">
      <c r="A123" s="87" t="s">
        <v>127</v>
      </c>
      <c r="B123" s="86">
        <v>23</v>
      </c>
      <c r="C123" s="86">
        <v>2</v>
      </c>
      <c r="D123" s="86">
        <v>20</v>
      </c>
      <c r="E123" s="86">
        <v>4</v>
      </c>
      <c r="F123" s="86">
        <v>3</v>
      </c>
    </row>
    <row r="124" spans="1:6" ht="18" x14ac:dyDescent="0.3">
      <c r="A124" s="87" t="s">
        <v>128</v>
      </c>
      <c r="B124" s="86">
        <v>23</v>
      </c>
      <c r="C124" s="86">
        <v>4</v>
      </c>
      <c r="D124" s="86">
        <v>17</v>
      </c>
      <c r="E124" s="86">
        <v>2</v>
      </c>
      <c r="F124" s="86">
        <v>6</v>
      </c>
    </row>
    <row r="125" spans="1:6" ht="18" x14ac:dyDescent="0.3">
      <c r="A125" s="87" t="s">
        <v>171</v>
      </c>
      <c r="B125" s="86">
        <v>15</v>
      </c>
      <c r="C125" s="86">
        <v>2</v>
      </c>
      <c r="D125" s="86">
        <v>12</v>
      </c>
      <c r="E125" s="86">
        <v>1</v>
      </c>
      <c r="F125" s="86">
        <v>3</v>
      </c>
    </row>
    <row r="126" spans="1:6" ht="18" x14ac:dyDescent="0.3">
      <c r="A126" s="87" t="s">
        <v>357</v>
      </c>
      <c r="B126" s="86">
        <v>1</v>
      </c>
      <c r="C126" s="86">
        <v>0</v>
      </c>
      <c r="D126" s="86">
        <v>1</v>
      </c>
      <c r="E126" s="86">
        <v>0</v>
      </c>
      <c r="F126" s="86">
        <v>0</v>
      </c>
    </row>
  </sheetData>
  <hyperlinks>
    <hyperlink ref="A1" location="Inhaltsverzeichnis!A27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  <rowBreaks count="1" manualBreakCount="1">
    <brk id="5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0"/>
  <sheetViews>
    <sheetView zoomScaleNormal="100" workbookViewId="0">
      <selection activeCell="J15" sqref="J15"/>
    </sheetView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1" t="s">
        <v>0</v>
      </c>
    </row>
    <row r="2" spans="1:6" ht="16.5" x14ac:dyDescent="0.3">
      <c r="A2" s="36" t="s">
        <v>347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230"/>
      <c r="B4" s="221" t="s">
        <v>253</v>
      </c>
      <c r="C4" s="221"/>
      <c r="D4" s="221" t="s">
        <v>254</v>
      </c>
      <c r="E4" s="222"/>
      <c r="F4" s="231"/>
    </row>
    <row r="5" spans="1:6" ht="17.25" x14ac:dyDescent="0.35">
      <c r="A5" s="159" t="s">
        <v>272</v>
      </c>
      <c r="B5" s="160" t="s">
        <v>255</v>
      </c>
      <c r="C5" s="161"/>
      <c r="D5" s="160" t="s">
        <v>45</v>
      </c>
      <c r="E5" s="162"/>
      <c r="F5" s="163" t="s">
        <v>46</v>
      </c>
    </row>
    <row r="6" spans="1:6" ht="17.25" x14ac:dyDescent="0.35">
      <c r="A6" s="159"/>
      <c r="B6" s="165"/>
      <c r="C6" s="165" t="s">
        <v>47</v>
      </c>
      <c r="D6" s="165"/>
      <c r="E6" s="165" t="s">
        <v>241</v>
      </c>
      <c r="F6" s="165"/>
    </row>
    <row r="7" spans="1:6" ht="15.75" x14ac:dyDescent="0.35">
      <c r="A7" s="167" t="s">
        <v>276</v>
      </c>
      <c r="B7" s="168" t="s">
        <v>48</v>
      </c>
      <c r="C7" s="168" t="s">
        <v>49</v>
      </c>
      <c r="D7" s="168" t="s">
        <v>48</v>
      </c>
      <c r="E7" s="168" t="s">
        <v>242</v>
      </c>
      <c r="F7" s="168" t="s">
        <v>48</v>
      </c>
    </row>
    <row r="8" spans="1:6" s="39" customFormat="1" ht="15" customHeight="1" x14ac:dyDescent="0.35">
      <c r="A8" s="181" t="s">
        <v>182</v>
      </c>
      <c r="B8" s="183">
        <v>24</v>
      </c>
      <c r="C8" s="183">
        <v>0</v>
      </c>
      <c r="D8" s="183">
        <v>21</v>
      </c>
      <c r="E8" s="183">
        <v>2</v>
      </c>
      <c r="F8" s="183">
        <v>3</v>
      </c>
    </row>
    <row r="9" spans="1:6" s="38" customFormat="1" ht="15" customHeight="1" x14ac:dyDescent="0.35">
      <c r="A9" s="65" t="s">
        <v>232</v>
      </c>
      <c r="B9" s="83">
        <v>7</v>
      </c>
      <c r="C9" s="83">
        <v>0</v>
      </c>
      <c r="D9" s="83">
        <v>5</v>
      </c>
      <c r="E9" s="83">
        <v>0</v>
      </c>
      <c r="F9" s="83">
        <v>2</v>
      </c>
    </row>
    <row r="10" spans="1:6" s="38" customFormat="1" ht="15" customHeight="1" x14ac:dyDescent="0.35">
      <c r="A10" s="65" t="s">
        <v>233</v>
      </c>
      <c r="B10" s="83">
        <v>17</v>
      </c>
      <c r="C10" s="83">
        <v>0</v>
      </c>
      <c r="D10" s="83">
        <v>16</v>
      </c>
      <c r="E10" s="83">
        <v>2</v>
      </c>
      <c r="F10" s="83">
        <v>1</v>
      </c>
    </row>
    <row r="11" spans="1:6" s="39" customFormat="1" ht="15" customHeight="1" x14ac:dyDescent="0.35">
      <c r="A11" s="60" t="s">
        <v>52</v>
      </c>
      <c r="B11" s="82">
        <v>2</v>
      </c>
      <c r="C11" s="82">
        <v>0</v>
      </c>
      <c r="D11" s="82">
        <v>2</v>
      </c>
      <c r="E11" s="82">
        <v>0</v>
      </c>
      <c r="F11" s="82">
        <v>0</v>
      </c>
    </row>
    <row r="12" spans="1:6" s="38" customFormat="1" ht="15" customHeight="1" x14ac:dyDescent="0.35">
      <c r="A12" s="65" t="s">
        <v>232</v>
      </c>
      <c r="B12" s="83">
        <v>2</v>
      </c>
      <c r="C12" s="83">
        <v>0</v>
      </c>
      <c r="D12" s="83">
        <v>2</v>
      </c>
      <c r="E12" s="83">
        <v>0</v>
      </c>
      <c r="F12" s="83">
        <v>0</v>
      </c>
    </row>
    <row r="13" spans="1:6" s="39" customFormat="1" ht="15" customHeight="1" x14ac:dyDescent="0.35">
      <c r="A13" s="60" t="s">
        <v>172</v>
      </c>
      <c r="B13" s="82">
        <v>36</v>
      </c>
      <c r="C13" s="82">
        <v>0</v>
      </c>
      <c r="D13" s="82">
        <v>33</v>
      </c>
      <c r="E13" s="82">
        <v>0</v>
      </c>
      <c r="F13" s="82">
        <v>3</v>
      </c>
    </row>
    <row r="14" spans="1:6" s="38" customFormat="1" ht="15" customHeight="1" x14ac:dyDescent="0.35">
      <c r="A14" s="65" t="s">
        <v>232</v>
      </c>
      <c r="B14" s="83">
        <v>24</v>
      </c>
      <c r="C14" s="83">
        <v>0</v>
      </c>
      <c r="D14" s="83">
        <v>21</v>
      </c>
      <c r="E14" s="83">
        <v>0</v>
      </c>
      <c r="F14" s="83">
        <v>3</v>
      </c>
    </row>
    <row r="15" spans="1:6" s="38" customFormat="1" ht="15" customHeight="1" x14ac:dyDescent="0.35">
      <c r="A15" s="65" t="s">
        <v>233</v>
      </c>
      <c r="B15" s="83">
        <v>12</v>
      </c>
      <c r="C15" s="83">
        <v>0</v>
      </c>
      <c r="D15" s="83">
        <v>12</v>
      </c>
      <c r="E15" s="83">
        <v>0</v>
      </c>
      <c r="F15" s="83">
        <v>0</v>
      </c>
    </row>
    <row r="16" spans="1:6" s="39" customFormat="1" ht="15" customHeight="1" x14ac:dyDescent="0.35">
      <c r="A16" s="60" t="s">
        <v>234</v>
      </c>
      <c r="B16" s="82">
        <v>6</v>
      </c>
      <c r="C16" s="82">
        <v>0</v>
      </c>
      <c r="D16" s="82">
        <v>5</v>
      </c>
      <c r="E16" s="82">
        <v>0</v>
      </c>
      <c r="F16" s="82">
        <v>1</v>
      </c>
    </row>
    <row r="17" spans="1:6" s="38" customFormat="1" ht="15" customHeight="1" x14ac:dyDescent="0.35">
      <c r="A17" s="65" t="s">
        <v>232</v>
      </c>
      <c r="B17" s="83">
        <v>1</v>
      </c>
      <c r="C17" s="83">
        <v>0</v>
      </c>
      <c r="D17" s="83">
        <v>1</v>
      </c>
      <c r="E17" s="83">
        <v>0</v>
      </c>
      <c r="F17" s="83">
        <v>0</v>
      </c>
    </row>
    <row r="18" spans="1:6" s="39" customFormat="1" ht="15" customHeight="1" x14ac:dyDescent="0.35">
      <c r="A18" s="65" t="s">
        <v>233</v>
      </c>
      <c r="B18" s="83">
        <v>5</v>
      </c>
      <c r="C18" s="83">
        <v>0</v>
      </c>
      <c r="D18" s="83">
        <v>4</v>
      </c>
      <c r="E18" s="83">
        <v>0</v>
      </c>
      <c r="F18" s="83">
        <v>1</v>
      </c>
    </row>
    <row r="19" spans="1:6" s="38" customFormat="1" ht="15" customHeight="1" x14ac:dyDescent="0.35">
      <c r="A19" s="60" t="s">
        <v>235</v>
      </c>
      <c r="B19" s="82">
        <v>8</v>
      </c>
      <c r="C19" s="82">
        <v>2</v>
      </c>
      <c r="D19" s="82">
        <v>6</v>
      </c>
      <c r="E19" s="82">
        <v>1</v>
      </c>
      <c r="F19" s="82">
        <v>2</v>
      </c>
    </row>
    <row r="20" spans="1:6" s="38" customFormat="1" ht="15" customHeight="1" x14ac:dyDescent="0.35">
      <c r="A20" s="65" t="s">
        <v>232</v>
      </c>
      <c r="B20" s="83">
        <v>1</v>
      </c>
      <c r="C20" s="83">
        <v>0</v>
      </c>
      <c r="D20" s="83">
        <v>1</v>
      </c>
      <c r="E20" s="83">
        <v>0</v>
      </c>
      <c r="F20" s="83">
        <v>0</v>
      </c>
    </row>
    <row r="21" spans="1:6" s="39" customFormat="1" ht="15" customHeight="1" x14ac:dyDescent="0.35">
      <c r="A21" s="65" t="s">
        <v>233</v>
      </c>
      <c r="B21" s="83">
        <v>7</v>
      </c>
      <c r="C21" s="83">
        <v>2</v>
      </c>
      <c r="D21" s="83">
        <v>5</v>
      </c>
      <c r="E21" s="83">
        <v>1</v>
      </c>
      <c r="F21" s="83">
        <v>2</v>
      </c>
    </row>
    <row r="22" spans="1:6" s="38" customFormat="1" ht="15" customHeight="1" x14ac:dyDescent="0.35">
      <c r="A22" s="60" t="s">
        <v>259</v>
      </c>
      <c r="B22" s="82">
        <v>1</v>
      </c>
      <c r="C22" s="82">
        <v>0</v>
      </c>
      <c r="D22" s="82">
        <v>1</v>
      </c>
      <c r="E22" s="82">
        <v>0</v>
      </c>
      <c r="F22" s="82">
        <v>0</v>
      </c>
    </row>
    <row r="23" spans="1:6" s="39" customFormat="1" ht="15" customHeight="1" x14ac:dyDescent="0.35">
      <c r="A23" s="65" t="s">
        <v>232</v>
      </c>
      <c r="B23" s="83">
        <v>1</v>
      </c>
      <c r="C23" s="83">
        <v>0</v>
      </c>
      <c r="D23" s="83">
        <v>1</v>
      </c>
      <c r="E23" s="83">
        <v>0</v>
      </c>
      <c r="F23" s="83">
        <v>0</v>
      </c>
    </row>
    <row r="24" spans="1:6" s="38" customFormat="1" ht="15" customHeight="1" x14ac:dyDescent="0.35">
      <c r="A24" s="60" t="s">
        <v>159</v>
      </c>
      <c r="B24" s="82">
        <v>7</v>
      </c>
      <c r="C24" s="82">
        <v>2</v>
      </c>
      <c r="D24" s="82">
        <v>5</v>
      </c>
      <c r="E24" s="82">
        <v>0</v>
      </c>
      <c r="F24" s="82">
        <v>2</v>
      </c>
    </row>
    <row r="25" spans="1:6" s="39" customFormat="1" ht="15" customHeight="1" x14ac:dyDescent="0.35">
      <c r="A25" s="65" t="s">
        <v>232</v>
      </c>
      <c r="B25" s="83">
        <v>2</v>
      </c>
      <c r="C25" s="83">
        <v>1</v>
      </c>
      <c r="D25" s="83">
        <v>1</v>
      </c>
      <c r="E25" s="83">
        <v>0</v>
      </c>
      <c r="F25" s="83">
        <v>1</v>
      </c>
    </row>
    <row r="26" spans="1:6" s="38" customFormat="1" ht="15" customHeight="1" x14ac:dyDescent="0.35">
      <c r="A26" s="65" t="s">
        <v>233</v>
      </c>
      <c r="B26" s="83">
        <v>5</v>
      </c>
      <c r="C26" s="83">
        <v>1</v>
      </c>
      <c r="D26" s="83">
        <v>4</v>
      </c>
      <c r="E26" s="83">
        <v>0</v>
      </c>
      <c r="F26" s="83">
        <v>1</v>
      </c>
    </row>
    <row r="27" spans="1:6" s="38" customFormat="1" ht="15" customHeight="1" x14ac:dyDescent="0.35">
      <c r="A27" s="60" t="s">
        <v>260</v>
      </c>
      <c r="B27" s="82">
        <v>25</v>
      </c>
      <c r="C27" s="82">
        <v>1</v>
      </c>
      <c r="D27" s="82">
        <v>22</v>
      </c>
      <c r="E27" s="82">
        <v>5</v>
      </c>
      <c r="F27" s="82">
        <v>3</v>
      </c>
    </row>
    <row r="28" spans="1:6" s="39" customFormat="1" ht="15" customHeight="1" x14ac:dyDescent="0.35">
      <c r="A28" s="65" t="s">
        <v>232</v>
      </c>
      <c r="B28" s="83">
        <v>12</v>
      </c>
      <c r="C28" s="83">
        <v>1</v>
      </c>
      <c r="D28" s="83">
        <v>10</v>
      </c>
      <c r="E28" s="83">
        <v>2</v>
      </c>
      <c r="F28" s="83">
        <v>2</v>
      </c>
    </row>
    <row r="29" spans="1:6" s="38" customFormat="1" ht="15" customHeight="1" x14ac:dyDescent="0.35">
      <c r="A29" s="65" t="s">
        <v>233</v>
      </c>
      <c r="B29" s="83">
        <v>13</v>
      </c>
      <c r="C29" s="83">
        <v>0</v>
      </c>
      <c r="D29" s="83">
        <v>12</v>
      </c>
      <c r="E29" s="83">
        <v>3</v>
      </c>
      <c r="F29" s="83">
        <v>1</v>
      </c>
    </row>
    <row r="30" spans="1:6" s="38" customFormat="1" ht="15" customHeight="1" x14ac:dyDescent="0.35">
      <c r="A30" s="60" t="s">
        <v>54</v>
      </c>
      <c r="B30" s="82">
        <v>1</v>
      </c>
      <c r="C30" s="82">
        <v>0</v>
      </c>
      <c r="D30" s="82">
        <v>0</v>
      </c>
      <c r="E30" s="82">
        <v>0</v>
      </c>
      <c r="F30" s="82">
        <v>1</v>
      </c>
    </row>
    <row r="31" spans="1:6" s="39" customFormat="1" ht="15" customHeight="1" x14ac:dyDescent="0.35">
      <c r="A31" s="65" t="s">
        <v>233</v>
      </c>
      <c r="B31" s="83">
        <v>1</v>
      </c>
      <c r="C31" s="83">
        <v>0</v>
      </c>
      <c r="D31" s="83">
        <v>0</v>
      </c>
      <c r="E31" s="83">
        <v>0</v>
      </c>
      <c r="F31" s="83">
        <v>1</v>
      </c>
    </row>
    <row r="32" spans="1:6" s="38" customFormat="1" ht="15" customHeight="1" x14ac:dyDescent="0.35">
      <c r="A32" s="60" t="s">
        <v>56</v>
      </c>
      <c r="B32" s="82">
        <v>1</v>
      </c>
      <c r="C32" s="82">
        <v>0</v>
      </c>
      <c r="D32" s="82">
        <v>1</v>
      </c>
      <c r="E32" s="82">
        <v>0</v>
      </c>
      <c r="F32" s="82">
        <v>0</v>
      </c>
    </row>
    <row r="33" spans="1:6" s="38" customFormat="1" ht="15" customHeight="1" x14ac:dyDescent="0.35">
      <c r="A33" s="65" t="s">
        <v>232</v>
      </c>
      <c r="B33" s="83">
        <v>1</v>
      </c>
      <c r="C33" s="83">
        <v>0</v>
      </c>
      <c r="D33" s="83">
        <v>1</v>
      </c>
      <c r="E33" s="83">
        <v>0</v>
      </c>
      <c r="F33" s="83">
        <v>0</v>
      </c>
    </row>
    <row r="34" spans="1:6" s="39" customFormat="1" ht="15" customHeight="1" x14ac:dyDescent="0.35">
      <c r="A34" s="60" t="s">
        <v>57</v>
      </c>
      <c r="B34" s="82">
        <v>597</v>
      </c>
      <c r="C34" s="82">
        <v>51</v>
      </c>
      <c r="D34" s="82">
        <v>499</v>
      </c>
      <c r="E34" s="82">
        <v>118</v>
      </c>
      <c r="F34" s="82">
        <v>98</v>
      </c>
    </row>
    <row r="35" spans="1:6" s="38" customFormat="1" ht="15" customHeight="1" x14ac:dyDescent="0.35">
      <c r="A35" s="65" t="s">
        <v>232</v>
      </c>
      <c r="B35" s="83">
        <v>131</v>
      </c>
      <c r="C35" s="83">
        <v>11</v>
      </c>
      <c r="D35" s="83">
        <v>103</v>
      </c>
      <c r="E35" s="83">
        <v>17</v>
      </c>
      <c r="F35" s="83">
        <v>28</v>
      </c>
    </row>
    <row r="36" spans="1:6" s="39" customFormat="1" ht="15" customHeight="1" x14ac:dyDescent="0.35">
      <c r="A36" s="65" t="s">
        <v>233</v>
      </c>
      <c r="B36" s="83">
        <v>466</v>
      </c>
      <c r="C36" s="83">
        <v>40</v>
      </c>
      <c r="D36" s="83">
        <v>396</v>
      </c>
      <c r="E36" s="83">
        <v>101</v>
      </c>
      <c r="F36" s="83">
        <v>70</v>
      </c>
    </row>
    <row r="37" spans="1:6" s="38" customFormat="1" ht="15" customHeight="1" x14ac:dyDescent="0.35">
      <c r="A37" s="60" t="s">
        <v>58</v>
      </c>
      <c r="B37" s="82">
        <v>38</v>
      </c>
      <c r="C37" s="82">
        <v>5</v>
      </c>
      <c r="D37" s="82">
        <v>27</v>
      </c>
      <c r="E37" s="82">
        <v>1</v>
      </c>
      <c r="F37" s="82">
        <v>11</v>
      </c>
    </row>
    <row r="38" spans="1:6" s="39" customFormat="1" ht="15" customHeight="1" x14ac:dyDescent="0.35">
      <c r="A38" s="65" t="s">
        <v>232</v>
      </c>
      <c r="B38" s="83">
        <v>11</v>
      </c>
      <c r="C38" s="83">
        <v>1</v>
      </c>
      <c r="D38" s="83">
        <v>8</v>
      </c>
      <c r="E38" s="83">
        <v>0</v>
      </c>
      <c r="F38" s="83">
        <v>3</v>
      </c>
    </row>
    <row r="39" spans="1:6" s="38" customFormat="1" ht="15" customHeight="1" x14ac:dyDescent="0.35">
      <c r="A39" s="65" t="s">
        <v>233</v>
      </c>
      <c r="B39" s="83">
        <v>27</v>
      </c>
      <c r="C39" s="83">
        <v>4</v>
      </c>
      <c r="D39" s="83">
        <v>19</v>
      </c>
      <c r="E39" s="83">
        <v>1</v>
      </c>
      <c r="F39" s="83">
        <v>8</v>
      </c>
    </row>
    <row r="40" spans="1:6" s="39" customFormat="1" ht="15" customHeight="1" x14ac:dyDescent="0.35">
      <c r="A40" s="60" t="s">
        <v>60</v>
      </c>
      <c r="B40" s="82">
        <v>2</v>
      </c>
      <c r="C40" s="82">
        <v>0</v>
      </c>
      <c r="D40" s="82">
        <v>2</v>
      </c>
      <c r="E40" s="82">
        <v>0</v>
      </c>
      <c r="F40" s="82">
        <v>0</v>
      </c>
    </row>
    <row r="41" spans="1:6" s="38" customFormat="1" ht="15" customHeight="1" x14ac:dyDescent="0.35">
      <c r="A41" s="65" t="s">
        <v>232</v>
      </c>
      <c r="B41" s="83">
        <v>2</v>
      </c>
      <c r="C41" s="83">
        <v>0</v>
      </c>
      <c r="D41" s="83">
        <v>2</v>
      </c>
      <c r="E41" s="83">
        <v>0</v>
      </c>
      <c r="F41" s="83">
        <v>0</v>
      </c>
    </row>
    <row r="42" spans="1:6" s="39" customFormat="1" ht="15" customHeight="1" x14ac:dyDescent="0.35">
      <c r="A42" s="60" t="s">
        <v>162</v>
      </c>
      <c r="B42" s="82">
        <v>1</v>
      </c>
      <c r="C42" s="82">
        <v>0</v>
      </c>
      <c r="D42" s="82">
        <v>1</v>
      </c>
      <c r="E42" s="82">
        <v>0</v>
      </c>
      <c r="F42" s="82">
        <v>0</v>
      </c>
    </row>
    <row r="43" spans="1:6" s="38" customFormat="1" ht="15" customHeight="1" x14ac:dyDescent="0.35">
      <c r="A43" s="65" t="s">
        <v>232</v>
      </c>
      <c r="B43" s="83">
        <v>1</v>
      </c>
      <c r="C43" s="83">
        <v>0</v>
      </c>
      <c r="D43" s="83">
        <v>1</v>
      </c>
      <c r="E43" s="83">
        <v>0</v>
      </c>
      <c r="F43" s="83">
        <v>0</v>
      </c>
    </row>
    <row r="44" spans="1:6" s="38" customFormat="1" ht="15" customHeight="1" x14ac:dyDescent="0.35">
      <c r="A44" s="60" t="s">
        <v>62</v>
      </c>
      <c r="B44" s="82">
        <v>4</v>
      </c>
      <c r="C44" s="82">
        <v>0</v>
      </c>
      <c r="D44" s="82">
        <v>4</v>
      </c>
      <c r="E44" s="82">
        <v>0</v>
      </c>
      <c r="F44" s="82">
        <v>0</v>
      </c>
    </row>
    <row r="45" spans="1:6" s="39" customFormat="1" ht="15" customHeight="1" x14ac:dyDescent="0.35">
      <c r="A45" s="65" t="s">
        <v>232</v>
      </c>
      <c r="B45" s="83">
        <v>1</v>
      </c>
      <c r="C45" s="83">
        <v>0</v>
      </c>
      <c r="D45" s="83">
        <v>1</v>
      </c>
      <c r="E45" s="83">
        <v>0</v>
      </c>
      <c r="F45" s="83">
        <v>0</v>
      </c>
    </row>
    <row r="46" spans="1:6" s="38" customFormat="1" ht="15" customHeight="1" x14ac:dyDescent="0.35">
      <c r="A46" s="65" t="s">
        <v>233</v>
      </c>
      <c r="B46" s="83">
        <v>3</v>
      </c>
      <c r="C46" s="83">
        <v>0</v>
      </c>
      <c r="D46" s="83">
        <v>3</v>
      </c>
      <c r="E46" s="83">
        <v>0</v>
      </c>
      <c r="F46" s="83">
        <v>0</v>
      </c>
    </row>
    <row r="47" spans="1:6" s="38" customFormat="1" ht="15" customHeight="1" x14ac:dyDescent="0.35">
      <c r="A47" s="60" t="s">
        <v>151</v>
      </c>
      <c r="B47" s="82">
        <v>1</v>
      </c>
      <c r="C47" s="82">
        <v>0</v>
      </c>
      <c r="D47" s="82">
        <v>1</v>
      </c>
      <c r="E47" s="82">
        <v>0</v>
      </c>
      <c r="F47" s="82">
        <v>0</v>
      </c>
    </row>
    <row r="48" spans="1:6" s="39" customFormat="1" ht="15" customHeight="1" x14ac:dyDescent="0.35">
      <c r="A48" s="65" t="s">
        <v>232</v>
      </c>
      <c r="B48" s="83">
        <v>1</v>
      </c>
      <c r="C48" s="83">
        <v>0</v>
      </c>
      <c r="D48" s="83">
        <v>1</v>
      </c>
      <c r="E48" s="83">
        <v>0</v>
      </c>
      <c r="F48" s="83">
        <v>0</v>
      </c>
    </row>
    <row r="49" spans="1:6" s="38" customFormat="1" ht="15" customHeight="1" x14ac:dyDescent="0.35">
      <c r="A49" s="60" t="s">
        <v>131</v>
      </c>
      <c r="B49" s="82">
        <v>1</v>
      </c>
      <c r="C49" s="82">
        <v>0</v>
      </c>
      <c r="D49" s="82">
        <v>1</v>
      </c>
      <c r="E49" s="82">
        <v>1</v>
      </c>
      <c r="F49" s="82">
        <v>0</v>
      </c>
    </row>
    <row r="50" spans="1:6" s="38" customFormat="1" ht="15" customHeight="1" x14ac:dyDescent="0.35">
      <c r="A50" s="65" t="s">
        <v>232</v>
      </c>
      <c r="B50" s="83">
        <v>1</v>
      </c>
      <c r="C50" s="83">
        <v>0</v>
      </c>
      <c r="D50" s="83">
        <v>1</v>
      </c>
      <c r="E50" s="83">
        <v>1</v>
      </c>
      <c r="F50" s="83">
        <v>0</v>
      </c>
    </row>
    <row r="51" spans="1:6" s="38" customFormat="1" ht="15" customHeight="1" x14ac:dyDescent="0.35">
      <c r="A51" s="66" t="s">
        <v>353</v>
      </c>
      <c r="B51" s="83">
        <v>14</v>
      </c>
      <c r="C51" s="83">
        <v>0</v>
      </c>
      <c r="D51" s="83">
        <v>10</v>
      </c>
      <c r="E51" s="83">
        <v>1</v>
      </c>
      <c r="F51" s="83">
        <v>4</v>
      </c>
    </row>
    <row r="52" spans="1:6" s="38" customFormat="1" ht="15" customHeight="1" x14ac:dyDescent="0.35">
      <c r="A52" s="67" t="s">
        <v>354</v>
      </c>
      <c r="B52" s="83">
        <v>6</v>
      </c>
      <c r="C52" s="83">
        <v>0</v>
      </c>
      <c r="D52" s="83">
        <v>4</v>
      </c>
      <c r="E52" s="83">
        <v>0</v>
      </c>
      <c r="F52" s="83">
        <v>2</v>
      </c>
    </row>
    <row r="53" spans="1:6" s="38" customFormat="1" ht="15" customHeight="1" x14ac:dyDescent="0.35">
      <c r="A53" s="67" t="s">
        <v>355</v>
      </c>
      <c r="B53" s="83">
        <v>8</v>
      </c>
      <c r="C53" s="83">
        <v>0</v>
      </c>
      <c r="D53" s="83">
        <v>6</v>
      </c>
      <c r="E53" s="83">
        <v>1</v>
      </c>
      <c r="F53" s="83">
        <v>2</v>
      </c>
    </row>
    <row r="54" spans="1:6" ht="15" customHeight="1" x14ac:dyDescent="0.35">
      <c r="A54" s="60" t="s">
        <v>261</v>
      </c>
      <c r="B54" s="82">
        <v>9</v>
      </c>
      <c r="C54" s="82">
        <v>0</v>
      </c>
      <c r="D54" s="82">
        <v>6</v>
      </c>
      <c r="E54" s="82">
        <v>1</v>
      </c>
      <c r="F54" s="82">
        <v>3</v>
      </c>
    </row>
    <row r="55" spans="1:6" s="64" customFormat="1" ht="15" customHeight="1" x14ac:dyDescent="0.35">
      <c r="A55" s="65" t="s">
        <v>232</v>
      </c>
      <c r="B55" s="83">
        <v>9</v>
      </c>
      <c r="C55" s="83">
        <v>0</v>
      </c>
      <c r="D55" s="83">
        <v>6</v>
      </c>
      <c r="E55" s="83">
        <v>1</v>
      </c>
      <c r="F55" s="83">
        <v>3</v>
      </c>
    </row>
    <row r="56" spans="1:6" ht="15" customHeight="1" x14ac:dyDescent="0.35">
      <c r="A56" s="60" t="s">
        <v>236</v>
      </c>
      <c r="B56" s="82">
        <v>158</v>
      </c>
      <c r="C56" s="82">
        <v>6</v>
      </c>
      <c r="D56" s="82">
        <v>151</v>
      </c>
      <c r="E56" s="82">
        <v>60</v>
      </c>
      <c r="F56" s="82">
        <v>7</v>
      </c>
    </row>
    <row r="57" spans="1:6" s="64" customFormat="1" ht="15" customHeight="1" x14ac:dyDescent="0.35">
      <c r="A57" s="65" t="s">
        <v>232</v>
      </c>
      <c r="B57" s="83">
        <v>147</v>
      </c>
      <c r="C57" s="83">
        <v>6</v>
      </c>
      <c r="D57" s="83">
        <v>140</v>
      </c>
      <c r="E57" s="83">
        <v>56</v>
      </c>
      <c r="F57" s="83">
        <v>7</v>
      </c>
    </row>
    <row r="58" spans="1:6" ht="15" customHeight="1" x14ac:dyDescent="0.35">
      <c r="A58" s="65" t="s">
        <v>233</v>
      </c>
      <c r="B58" s="83">
        <v>11</v>
      </c>
      <c r="C58" s="83">
        <v>0</v>
      </c>
      <c r="D58" s="83">
        <v>11</v>
      </c>
      <c r="E58" s="83">
        <v>4</v>
      </c>
      <c r="F58" s="83">
        <v>0</v>
      </c>
    </row>
    <row r="59" spans="1:6" s="64" customFormat="1" ht="15" customHeight="1" x14ac:dyDescent="0.35">
      <c r="A59" s="60" t="s">
        <v>262</v>
      </c>
      <c r="B59" s="82">
        <v>1</v>
      </c>
      <c r="C59" s="82">
        <v>0</v>
      </c>
      <c r="D59" s="82">
        <v>1</v>
      </c>
      <c r="E59" s="82">
        <v>0</v>
      </c>
      <c r="F59" s="82">
        <v>0</v>
      </c>
    </row>
    <row r="60" spans="1:6" ht="15" customHeight="1" x14ac:dyDescent="0.35">
      <c r="A60" s="65" t="s">
        <v>232</v>
      </c>
      <c r="B60" s="83">
        <v>1</v>
      </c>
      <c r="C60" s="83">
        <v>0</v>
      </c>
      <c r="D60" s="83">
        <v>1</v>
      </c>
      <c r="E60" s="83">
        <v>0</v>
      </c>
      <c r="F60" s="83">
        <v>0</v>
      </c>
    </row>
    <row r="61" spans="1:6" ht="15" customHeight="1" x14ac:dyDescent="0.35">
      <c r="A61" s="60" t="s">
        <v>243</v>
      </c>
      <c r="B61" s="82">
        <v>14</v>
      </c>
      <c r="C61" s="82">
        <v>2</v>
      </c>
      <c r="D61" s="82">
        <v>9</v>
      </c>
      <c r="E61" s="82">
        <v>1</v>
      </c>
      <c r="F61" s="82">
        <v>5</v>
      </c>
    </row>
    <row r="62" spans="1:6" s="64" customFormat="1" ht="15" customHeight="1" x14ac:dyDescent="0.35">
      <c r="A62" s="65" t="s">
        <v>232</v>
      </c>
      <c r="B62" s="83">
        <v>1</v>
      </c>
      <c r="C62" s="83">
        <v>0</v>
      </c>
      <c r="D62" s="83">
        <v>0</v>
      </c>
      <c r="E62" s="83">
        <v>0</v>
      </c>
      <c r="F62" s="83">
        <v>1</v>
      </c>
    </row>
    <row r="63" spans="1:6" ht="15" customHeight="1" x14ac:dyDescent="0.35">
      <c r="A63" s="65" t="s">
        <v>233</v>
      </c>
      <c r="B63" s="83">
        <v>13</v>
      </c>
      <c r="C63" s="83">
        <v>2</v>
      </c>
      <c r="D63" s="83">
        <v>9</v>
      </c>
      <c r="E63" s="83">
        <v>1</v>
      </c>
      <c r="F63" s="83">
        <v>4</v>
      </c>
    </row>
    <row r="64" spans="1:6" s="64" customFormat="1" ht="15" customHeight="1" x14ac:dyDescent="0.35">
      <c r="A64" s="60" t="s">
        <v>70</v>
      </c>
      <c r="B64" s="82">
        <v>1</v>
      </c>
      <c r="C64" s="82">
        <v>0</v>
      </c>
      <c r="D64" s="82">
        <v>1</v>
      </c>
      <c r="E64" s="82">
        <v>0</v>
      </c>
      <c r="F64" s="82">
        <v>0</v>
      </c>
    </row>
    <row r="65" spans="1:6" ht="15" customHeight="1" x14ac:dyDescent="0.35">
      <c r="A65" s="65" t="s">
        <v>233</v>
      </c>
      <c r="B65" s="83">
        <v>1</v>
      </c>
      <c r="C65" s="83">
        <v>0</v>
      </c>
      <c r="D65" s="83">
        <v>1</v>
      </c>
      <c r="E65" s="83">
        <v>0</v>
      </c>
      <c r="F65" s="83">
        <v>0</v>
      </c>
    </row>
    <row r="66" spans="1:6" s="64" customFormat="1" ht="15" customHeight="1" x14ac:dyDescent="0.35">
      <c r="A66" s="60" t="s">
        <v>71</v>
      </c>
      <c r="B66" s="82">
        <v>1</v>
      </c>
      <c r="C66" s="82">
        <v>0</v>
      </c>
      <c r="D66" s="82">
        <v>1</v>
      </c>
      <c r="E66" s="82">
        <v>0</v>
      </c>
      <c r="F66" s="82">
        <v>0</v>
      </c>
    </row>
    <row r="67" spans="1:6" ht="15" customHeight="1" x14ac:dyDescent="0.35">
      <c r="A67" s="65" t="s">
        <v>233</v>
      </c>
      <c r="B67" s="83">
        <v>1</v>
      </c>
      <c r="C67" s="83">
        <v>0</v>
      </c>
      <c r="D67" s="83">
        <v>1</v>
      </c>
      <c r="E67" s="83">
        <v>0</v>
      </c>
      <c r="F67" s="83">
        <v>0</v>
      </c>
    </row>
    <row r="68" spans="1:6" s="64" customFormat="1" ht="29.25" customHeight="1" x14ac:dyDescent="0.35">
      <c r="A68" s="191" t="s">
        <v>360</v>
      </c>
      <c r="B68" s="82">
        <v>4</v>
      </c>
      <c r="C68" s="82">
        <v>1</v>
      </c>
      <c r="D68" s="82">
        <v>1</v>
      </c>
      <c r="E68" s="82">
        <v>0</v>
      </c>
      <c r="F68" s="82">
        <v>3</v>
      </c>
    </row>
    <row r="69" spans="1:6" ht="15" customHeight="1" x14ac:dyDescent="0.35">
      <c r="A69" s="65" t="s">
        <v>232</v>
      </c>
      <c r="B69" s="83">
        <v>4</v>
      </c>
      <c r="C69" s="83">
        <v>1</v>
      </c>
      <c r="D69" s="83">
        <v>1</v>
      </c>
      <c r="E69" s="83">
        <v>0</v>
      </c>
      <c r="F69" s="83">
        <v>3</v>
      </c>
    </row>
    <row r="70" spans="1:6" ht="30.75" customHeight="1" x14ac:dyDescent="0.35">
      <c r="A70" s="191" t="s">
        <v>361</v>
      </c>
      <c r="B70" s="82">
        <v>27</v>
      </c>
      <c r="C70" s="82">
        <v>6</v>
      </c>
      <c r="D70" s="82">
        <v>16</v>
      </c>
      <c r="E70" s="82">
        <v>1</v>
      </c>
      <c r="F70" s="82">
        <v>11</v>
      </c>
    </row>
    <row r="71" spans="1:6" s="64" customFormat="1" ht="15" customHeight="1" x14ac:dyDescent="0.35">
      <c r="A71" s="65" t="s">
        <v>232</v>
      </c>
      <c r="B71" s="83">
        <v>19</v>
      </c>
      <c r="C71" s="83">
        <v>4</v>
      </c>
      <c r="D71" s="83">
        <v>13</v>
      </c>
      <c r="E71" s="83">
        <v>1</v>
      </c>
      <c r="F71" s="83">
        <v>6</v>
      </c>
    </row>
    <row r="72" spans="1:6" ht="15" customHeight="1" x14ac:dyDescent="0.35">
      <c r="A72" s="65" t="s">
        <v>233</v>
      </c>
      <c r="B72" s="83">
        <v>8</v>
      </c>
      <c r="C72" s="83">
        <v>2</v>
      </c>
      <c r="D72" s="83">
        <v>3</v>
      </c>
      <c r="E72" s="83">
        <v>0</v>
      </c>
      <c r="F72" s="83">
        <v>5</v>
      </c>
    </row>
    <row r="73" spans="1:6" ht="15" customHeight="1" x14ac:dyDescent="0.35">
      <c r="A73" s="60" t="s">
        <v>160</v>
      </c>
      <c r="B73" s="82">
        <v>10</v>
      </c>
      <c r="C73" s="82">
        <v>2</v>
      </c>
      <c r="D73" s="82">
        <v>8</v>
      </c>
      <c r="E73" s="82">
        <v>0</v>
      </c>
      <c r="F73" s="82">
        <v>2</v>
      </c>
    </row>
    <row r="74" spans="1:6" s="64" customFormat="1" ht="15" customHeight="1" x14ac:dyDescent="0.35">
      <c r="A74" s="65" t="s">
        <v>232</v>
      </c>
      <c r="B74" s="83">
        <v>2</v>
      </c>
      <c r="C74" s="83">
        <v>0</v>
      </c>
      <c r="D74" s="83">
        <v>2</v>
      </c>
      <c r="E74" s="83">
        <v>0</v>
      </c>
      <c r="F74" s="83">
        <v>0</v>
      </c>
    </row>
    <row r="75" spans="1:6" ht="15" customHeight="1" x14ac:dyDescent="0.35">
      <c r="A75" s="65" t="s">
        <v>233</v>
      </c>
      <c r="B75" s="83">
        <v>8</v>
      </c>
      <c r="C75" s="83">
        <v>2</v>
      </c>
      <c r="D75" s="83">
        <v>6</v>
      </c>
      <c r="E75" s="83">
        <v>0</v>
      </c>
      <c r="F75" s="83">
        <v>2</v>
      </c>
    </row>
    <row r="76" spans="1:6" s="64" customFormat="1" ht="15" customHeight="1" x14ac:dyDescent="0.35">
      <c r="A76" s="60" t="s">
        <v>75</v>
      </c>
      <c r="B76" s="82">
        <v>8</v>
      </c>
      <c r="C76" s="82">
        <v>1</v>
      </c>
      <c r="D76" s="82">
        <v>7</v>
      </c>
      <c r="E76" s="82">
        <v>0</v>
      </c>
      <c r="F76" s="82">
        <v>1</v>
      </c>
    </row>
    <row r="77" spans="1:6" ht="15" customHeight="1" x14ac:dyDescent="0.35">
      <c r="A77" s="65" t="s">
        <v>232</v>
      </c>
      <c r="B77" s="83">
        <v>2</v>
      </c>
      <c r="C77" s="83">
        <v>0</v>
      </c>
      <c r="D77" s="83">
        <v>2</v>
      </c>
      <c r="E77" s="83">
        <v>0</v>
      </c>
      <c r="F77" s="83">
        <v>0</v>
      </c>
    </row>
    <row r="78" spans="1:6" s="64" customFormat="1" ht="15" customHeight="1" x14ac:dyDescent="0.35">
      <c r="A78" s="65" t="s">
        <v>233</v>
      </c>
      <c r="B78" s="83">
        <v>6</v>
      </c>
      <c r="C78" s="83">
        <v>1</v>
      </c>
      <c r="D78" s="83">
        <v>5</v>
      </c>
      <c r="E78" s="83">
        <v>0</v>
      </c>
      <c r="F78" s="83">
        <v>1</v>
      </c>
    </row>
    <row r="79" spans="1:6" ht="15" customHeight="1" x14ac:dyDescent="0.35">
      <c r="A79" s="60" t="s">
        <v>137</v>
      </c>
      <c r="B79" s="82">
        <v>4</v>
      </c>
      <c r="C79" s="82">
        <v>0</v>
      </c>
      <c r="D79" s="82">
        <v>4</v>
      </c>
      <c r="E79" s="82">
        <v>1</v>
      </c>
      <c r="F79" s="82">
        <v>0</v>
      </c>
    </row>
    <row r="80" spans="1:6" s="64" customFormat="1" ht="15.75" customHeight="1" x14ac:dyDescent="0.35">
      <c r="A80" s="65" t="s">
        <v>232</v>
      </c>
      <c r="B80" s="83">
        <v>1</v>
      </c>
      <c r="C80" s="83">
        <v>0</v>
      </c>
      <c r="D80" s="83">
        <v>1</v>
      </c>
      <c r="E80" s="83">
        <v>1</v>
      </c>
      <c r="F80" s="83">
        <v>0</v>
      </c>
    </row>
    <row r="81" spans="1:6" ht="15" customHeight="1" x14ac:dyDescent="0.35">
      <c r="A81" s="65" t="s">
        <v>233</v>
      </c>
      <c r="B81" s="83">
        <v>3</v>
      </c>
      <c r="C81" s="83">
        <v>0</v>
      </c>
      <c r="D81" s="83">
        <v>3</v>
      </c>
      <c r="E81" s="83">
        <v>0</v>
      </c>
      <c r="F81" s="83">
        <v>0</v>
      </c>
    </row>
    <row r="82" spans="1:6" ht="15" customHeight="1" x14ac:dyDescent="0.35">
      <c r="A82" s="60" t="s">
        <v>76</v>
      </c>
      <c r="B82" s="82">
        <v>1</v>
      </c>
      <c r="C82" s="82">
        <v>0</v>
      </c>
      <c r="D82" s="82">
        <v>1</v>
      </c>
      <c r="E82" s="82">
        <v>0</v>
      </c>
      <c r="F82" s="82">
        <v>0</v>
      </c>
    </row>
    <row r="83" spans="1:6" s="64" customFormat="1" ht="15" customHeight="1" x14ac:dyDescent="0.35">
      <c r="A83" s="65" t="s">
        <v>233</v>
      </c>
      <c r="B83" s="83">
        <v>1</v>
      </c>
      <c r="C83" s="83">
        <v>0</v>
      </c>
      <c r="D83" s="83">
        <v>1</v>
      </c>
      <c r="E83" s="83">
        <v>0</v>
      </c>
      <c r="F83" s="83">
        <v>0</v>
      </c>
    </row>
    <row r="84" spans="1:6" ht="15" customHeight="1" x14ac:dyDescent="0.35">
      <c r="A84" s="60" t="s">
        <v>152</v>
      </c>
      <c r="B84" s="82">
        <v>7</v>
      </c>
      <c r="C84" s="82">
        <v>1</v>
      </c>
      <c r="D84" s="82">
        <v>6</v>
      </c>
      <c r="E84" s="82">
        <v>0</v>
      </c>
      <c r="F84" s="82">
        <v>1</v>
      </c>
    </row>
    <row r="85" spans="1:6" s="64" customFormat="1" ht="15" customHeight="1" x14ac:dyDescent="0.35">
      <c r="A85" s="65" t="s">
        <v>232</v>
      </c>
      <c r="B85" s="83">
        <v>6</v>
      </c>
      <c r="C85" s="83">
        <v>1</v>
      </c>
      <c r="D85" s="83">
        <v>5</v>
      </c>
      <c r="E85" s="83">
        <v>0</v>
      </c>
      <c r="F85" s="83">
        <v>1</v>
      </c>
    </row>
    <row r="86" spans="1:6" ht="15" customHeight="1" x14ac:dyDescent="0.35">
      <c r="A86" s="65" t="s">
        <v>233</v>
      </c>
      <c r="B86" s="83">
        <v>1</v>
      </c>
      <c r="C86" s="83">
        <v>0</v>
      </c>
      <c r="D86" s="83">
        <v>1</v>
      </c>
      <c r="E86" s="83">
        <v>0</v>
      </c>
      <c r="F86" s="83">
        <v>0</v>
      </c>
    </row>
    <row r="87" spans="1:6" ht="15" customHeight="1" x14ac:dyDescent="0.35">
      <c r="A87" s="60" t="s">
        <v>153</v>
      </c>
      <c r="B87" s="82">
        <v>91</v>
      </c>
      <c r="C87" s="82">
        <v>10</v>
      </c>
      <c r="D87" s="82">
        <v>78</v>
      </c>
      <c r="E87" s="82">
        <v>13</v>
      </c>
      <c r="F87" s="82">
        <v>13</v>
      </c>
    </row>
    <row r="88" spans="1:6" s="64" customFormat="1" ht="15" customHeight="1" x14ac:dyDescent="0.35">
      <c r="A88" s="65" t="s">
        <v>232</v>
      </c>
      <c r="B88" s="83">
        <v>85</v>
      </c>
      <c r="C88" s="83">
        <v>10</v>
      </c>
      <c r="D88" s="83">
        <v>72</v>
      </c>
      <c r="E88" s="83">
        <v>12</v>
      </c>
      <c r="F88" s="83">
        <v>13</v>
      </c>
    </row>
    <row r="89" spans="1:6" ht="15" customHeight="1" x14ac:dyDescent="0.35">
      <c r="A89" s="65" t="s">
        <v>233</v>
      </c>
      <c r="B89" s="83">
        <v>6</v>
      </c>
      <c r="C89" s="83">
        <v>0</v>
      </c>
      <c r="D89" s="83">
        <v>6</v>
      </c>
      <c r="E89" s="83">
        <v>1</v>
      </c>
      <c r="F89" s="83">
        <v>0</v>
      </c>
    </row>
    <row r="90" spans="1:6" ht="15.75" customHeight="1" x14ac:dyDescent="0.35">
      <c r="A90" s="60" t="s">
        <v>191</v>
      </c>
      <c r="B90" s="82">
        <v>7</v>
      </c>
      <c r="C90" s="82">
        <v>1</v>
      </c>
      <c r="D90" s="82">
        <v>5</v>
      </c>
      <c r="E90" s="82">
        <v>2</v>
      </c>
      <c r="F90" s="82">
        <v>2</v>
      </c>
    </row>
    <row r="91" spans="1:6" s="64" customFormat="1" ht="15" customHeight="1" x14ac:dyDescent="0.35">
      <c r="A91" s="65" t="s">
        <v>232</v>
      </c>
      <c r="B91" s="83">
        <v>7</v>
      </c>
      <c r="C91" s="83">
        <v>1</v>
      </c>
      <c r="D91" s="83">
        <v>5</v>
      </c>
      <c r="E91" s="83">
        <v>2</v>
      </c>
      <c r="F91" s="83">
        <v>2</v>
      </c>
    </row>
    <row r="92" spans="1:6" ht="15" customHeight="1" x14ac:dyDescent="0.35">
      <c r="A92" s="60" t="s">
        <v>78</v>
      </c>
      <c r="B92" s="82">
        <v>2</v>
      </c>
      <c r="C92" s="82">
        <v>1</v>
      </c>
      <c r="D92" s="82">
        <v>1</v>
      </c>
      <c r="E92" s="82">
        <v>0</v>
      </c>
      <c r="F92" s="82">
        <v>1</v>
      </c>
    </row>
    <row r="93" spans="1:6" ht="15" customHeight="1" x14ac:dyDescent="0.35">
      <c r="A93" s="65" t="s">
        <v>232</v>
      </c>
      <c r="B93" s="83">
        <v>2</v>
      </c>
      <c r="C93" s="83">
        <v>1</v>
      </c>
      <c r="D93" s="83">
        <v>1</v>
      </c>
      <c r="E93" s="83">
        <v>0</v>
      </c>
      <c r="F93" s="83">
        <v>1</v>
      </c>
    </row>
    <row r="94" spans="1:6" s="64" customFormat="1" ht="15" customHeight="1" x14ac:dyDescent="0.35">
      <c r="A94" s="60" t="s">
        <v>79</v>
      </c>
      <c r="B94" s="82">
        <v>153</v>
      </c>
      <c r="C94" s="82">
        <v>23</v>
      </c>
      <c r="D94" s="82">
        <v>107</v>
      </c>
      <c r="E94" s="82">
        <v>3</v>
      </c>
      <c r="F94" s="82">
        <v>46</v>
      </c>
    </row>
    <row r="95" spans="1:6" ht="15" customHeight="1" x14ac:dyDescent="0.35">
      <c r="A95" s="65" t="s">
        <v>232</v>
      </c>
      <c r="B95" s="83">
        <v>76</v>
      </c>
      <c r="C95" s="83">
        <v>12</v>
      </c>
      <c r="D95" s="83">
        <v>49</v>
      </c>
      <c r="E95" s="83">
        <v>1</v>
      </c>
      <c r="F95" s="83">
        <v>27</v>
      </c>
    </row>
    <row r="96" spans="1:6" s="64" customFormat="1" ht="15" customHeight="1" x14ac:dyDescent="0.35">
      <c r="A96" s="65" t="s">
        <v>233</v>
      </c>
      <c r="B96" s="83">
        <v>77</v>
      </c>
      <c r="C96" s="83">
        <v>11</v>
      </c>
      <c r="D96" s="83">
        <v>58</v>
      </c>
      <c r="E96" s="83">
        <v>2</v>
      </c>
      <c r="F96" s="83">
        <v>19</v>
      </c>
    </row>
    <row r="97" spans="1:6" ht="15" customHeight="1" x14ac:dyDescent="0.35">
      <c r="A97" s="60" t="s">
        <v>80</v>
      </c>
      <c r="B97" s="82">
        <v>8</v>
      </c>
      <c r="C97" s="82">
        <v>0</v>
      </c>
      <c r="D97" s="82">
        <v>8</v>
      </c>
      <c r="E97" s="82">
        <v>0</v>
      </c>
      <c r="F97" s="82">
        <v>0</v>
      </c>
    </row>
    <row r="98" spans="1:6" ht="15" customHeight="1" x14ac:dyDescent="0.35">
      <c r="A98" s="65" t="s">
        <v>232</v>
      </c>
      <c r="B98" s="83">
        <v>1</v>
      </c>
      <c r="C98" s="83">
        <v>0</v>
      </c>
      <c r="D98" s="83">
        <v>1</v>
      </c>
      <c r="E98" s="83">
        <v>0</v>
      </c>
      <c r="F98" s="83">
        <v>0</v>
      </c>
    </row>
    <row r="99" spans="1:6" s="64" customFormat="1" ht="15" customHeight="1" x14ac:dyDescent="0.35">
      <c r="A99" s="65" t="s">
        <v>233</v>
      </c>
      <c r="B99" s="83">
        <v>7</v>
      </c>
      <c r="C99" s="83">
        <v>0</v>
      </c>
      <c r="D99" s="83">
        <v>7</v>
      </c>
      <c r="E99" s="83">
        <v>0</v>
      </c>
      <c r="F99" s="83">
        <v>0</v>
      </c>
    </row>
    <row r="100" spans="1:6" ht="15" customHeight="1" x14ac:dyDescent="0.35">
      <c r="A100" s="60" t="s">
        <v>156</v>
      </c>
      <c r="B100" s="82">
        <v>4</v>
      </c>
      <c r="C100" s="82">
        <v>0</v>
      </c>
      <c r="D100" s="82">
        <v>4</v>
      </c>
      <c r="E100" s="82">
        <v>0</v>
      </c>
      <c r="F100" s="82">
        <v>0</v>
      </c>
    </row>
    <row r="101" spans="1:6" ht="15" customHeight="1" x14ac:dyDescent="0.35">
      <c r="A101" s="65" t="s">
        <v>232</v>
      </c>
      <c r="B101" s="83">
        <v>2</v>
      </c>
      <c r="C101" s="83">
        <v>0</v>
      </c>
      <c r="D101" s="83">
        <v>2</v>
      </c>
      <c r="E101" s="83">
        <v>0</v>
      </c>
      <c r="F101" s="83">
        <v>0</v>
      </c>
    </row>
    <row r="102" spans="1:6" s="64" customFormat="1" ht="15" customHeight="1" x14ac:dyDescent="0.35">
      <c r="A102" s="65" t="s">
        <v>233</v>
      </c>
      <c r="B102" s="83">
        <v>2</v>
      </c>
      <c r="C102" s="83">
        <v>0</v>
      </c>
      <c r="D102" s="83">
        <v>2</v>
      </c>
      <c r="E102" s="83">
        <v>0</v>
      </c>
      <c r="F102" s="83">
        <v>0</v>
      </c>
    </row>
    <row r="103" spans="1:6" ht="15" customHeight="1" x14ac:dyDescent="0.35">
      <c r="A103" s="60" t="s">
        <v>81</v>
      </c>
      <c r="B103" s="82">
        <v>2</v>
      </c>
      <c r="C103" s="82">
        <v>0</v>
      </c>
      <c r="D103" s="82">
        <v>1</v>
      </c>
      <c r="E103" s="82">
        <v>0</v>
      </c>
      <c r="F103" s="82">
        <v>1</v>
      </c>
    </row>
    <row r="104" spans="1:6" s="64" customFormat="1" ht="15" customHeight="1" x14ac:dyDescent="0.35">
      <c r="A104" s="65" t="s">
        <v>233</v>
      </c>
      <c r="B104" s="83">
        <v>2</v>
      </c>
      <c r="C104" s="83">
        <v>0</v>
      </c>
      <c r="D104" s="83">
        <v>1</v>
      </c>
      <c r="E104" s="83">
        <v>0</v>
      </c>
      <c r="F104" s="83">
        <v>1</v>
      </c>
    </row>
    <row r="105" spans="1:6" ht="15" customHeight="1" x14ac:dyDescent="0.35">
      <c r="A105" s="60" t="s">
        <v>82</v>
      </c>
      <c r="B105" s="82">
        <v>36</v>
      </c>
      <c r="C105" s="82">
        <v>4</v>
      </c>
      <c r="D105" s="82">
        <v>25</v>
      </c>
      <c r="E105" s="82">
        <v>0</v>
      </c>
      <c r="F105" s="82">
        <v>11</v>
      </c>
    </row>
    <row r="106" spans="1:6" s="64" customFormat="1" ht="15" customHeight="1" x14ac:dyDescent="0.35">
      <c r="A106" s="65" t="s">
        <v>232</v>
      </c>
      <c r="B106" s="83">
        <v>32</v>
      </c>
      <c r="C106" s="83">
        <v>3</v>
      </c>
      <c r="D106" s="83">
        <v>22</v>
      </c>
      <c r="E106" s="83">
        <v>0</v>
      </c>
      <c r="F106" s="83">
        <v>10</v>
      </c>
    </row>
    <row r="107" spans="1:6" ht="15" customHeight="1" x14ac:dyDescent="0.35">
      <c r="A107" s="65" t="s">
        <v>233</v>
      </c>
      <c r="B107" s="83">
        <v>4</v>
      </c>
      <c r="C107" s="83">
        <v>1</v>
      </c>
      <c r="D107" s="83">
        <v>3</v>
      </c>
      <c r="E107" s="83">
        <v>0</v>
      </c>
      <c r="F107" s="83">
        <v>1</v>
      </c>
    </row>
    <row r="108" spans="1:6" ht="15" customHeight="1" x14ac:dyDescent="0.35">
      <c r="A108" s="60" t="s">
        <v>264</v>
      </c>
      <c r="B108" s="82">
        <v>1</v>
      </c>
      <c r="C108" s="82">
        <v>0</v>
      </c>
      <c r="D108" s="82">
        <v>1</v>
      </c>
      <c r="E108" s="82">
        <v>0</v>
      </c>
      <c r="F108" s="82">
        <v>0</v>
      </c>
    </row>
    <row r="109" spans="1:6" s="64" customFormat="1" ht="15" customHeight="1" x14ac:dyDescent="0.35">
      <c r="A109" s="65" t="s">
        <v>232</v>
      </c>
      <c r="B109" s="83">
        <v>1</v>
      </c>
      <c r="C109" s="83">
        <v>0</v>
      </c>
      <c r="D109" s="83">
        <v>1</v>
      </c>
      <c r="E109" s="83">
        <v>0</v>
      </c>
      <c r="F109" s="83">
        <v>0</v>
      </c>
    </row>
    <row r="110" spans="1:6" ht="15" customHeight="1" x14ac:dyDescent="0.35">
      <c r="A110" s="60" t="s">
        <v>239</v>
      </c>
      <c r="B110" s="82">
        <v>1</v>
      </c>
      <c r="C110" s="82">
        <v>0</v>
      </c>
      <c r="D110" s="82">
        <v>1</v>
      </c>
      <c r="E110" s="82">
        <v>0</v>
      </c>
      <c r="F110" s="82">
        <v>0</v>
      </c>
    </row>
    <row r="111" spans="1:6" s="64" customFormat="1" ht="15" customHeight="1" x14ac:dyDescent="0.35">
      <c r="A111" s="65" t="s">
        <v>233</v>
      </c>
      <c r="B111" s="83">
        <v>1</v>
      </c>
      <c r="C111" s="83">
        <v>0</v>
      </c>
      <c r="D111" s="83">
        <v>1</v>
      </c>
      <c r="E111" s="83">
        <v>0</v>
      </c>
      <c r="F111" s="83">
        <v>0</v>
      </c>
    </row>
    <row r="112" spans="1:6" ht="15" customHeight="1" x14ac:dyDescent="0.35">
      <c r="A112" s="60" t="s">
        <v>189</v>
      </c>
      <c r="B112" s="82">
        <v>7</v>
      </c>
      <c r="C112" s="82">
        <v>0</v>
      </c>
      <c r="D112" s="82">
        <v>7</v>
      </c>
      <c r="E112" s="82">
        <v>4</v>
      </c>
      <c r="F112" s="82">
        <v>0</v>
      </c>
    </row>
    <row r="113" spans="1:6" ht="15" customHeight="1" x14ac:dyDescent="0.35">
      <c r="A113" s="65" t="s">
        <v>232</v>
      </c>
      <c r="B113" s="83">
        <v>6</v>
      </c>
      <c r="C113" s="83">
        <v>0</v>
      </c>
      <c r="D113" s="83">
        <v>6</v>
      </c>
      <c r="E113" s="83">
        <v>3</v>
      </c>
      <c r="F113" s="83">
        <v>0</v>
      </c>
    </row>
    <row r="114" spans="1:6" s="64" customFormat="1" ht="15" customHeight="1" x14ac:dyDescent="0.35">
      <c r="A114" s="65" t="s">
        <v>233</v>
      </c>
      <c r="B114" s="83">
        <v>1</v>
      </c>
      <c r="C114" s="83">
        <v>0</v>
      </c>
      <c r="D114" s="83">
        <v>1</v>
      </c>
      <c r="E114" s="83">
        <v>1</v>
      </c>
      <c r="F114" s="83">
        <v>0</v>
      </c>
    </row>
    <row r="115" spans="1:6" ht="30" customHeight="1" x14ac:dyDescent="0.35">
      <c r="A115" s="191" t="s">
        <v>363</v>
      </c>
      <c r="B115" s="82">
        <v>7</v>
      </c>
      <c r="C115" s="82">
        <v>1</v>
      </c>
      <c r="D115" s="82">
        <v>4</v>
      </c>
      <c r="E115" s="82">
        <v>0</v>
      </c>
      <c r="F115" s="82">
        <v>3</v>
      </c>
    </row>
    <row r="116" spans="1:6" ht="15" customHeight="1" x14ac:dyDescent="0.35">
      <c r="A116" s="65" t="s">
        <v>232</v>
      </c>
      <c r="B116" s="83">
        <v>3</v>
      </c>
      <c r="C116" s="83">
        <v>0</v>
      </c>
      <c r="D116" s="83">
        <v>1</v>
      </c>
      <c r="E116" s="83">
        <v>0</v>
      </c>
      <c r="F116" s="83">
        <v>2</v>
      </c>
    </row>
    <row r="117" spans="1:6" s="64" customFormat="1" ht="15" customHeight="1" x14ac:dyDescent="0.35">
      <c r="A117" s="65" t="s">
        <v>233</v>
      </c>
      <c r="B117" s="83">
        <v>4</v>
      </c>
      <c r="C117" s="83">
        <v>1</v>
      </c>
      <c r="D117" s="83">
        <v>3</v>
      </c>
      <c r="E117" s="83">
        <v>0</v>
      </c>
      <c r="F117" s="83">
        <v>1</v>
      </c>
    </row>
    <row r="118" spans="1:6" ht="15" customHeight="1" x14ac:dyDescent="0.35">
      <c r="A118" s="60" t="s">
        <v>89</v>
      </c>
      <c r="B118" s="82">
        <v>3</v>
      </c>
      <c r="C118" s="82">
        <v>0</v>
      </c>
      <c r="D118" s="82">
        <v>2</v>
      </c>
      <c r="E118" s="82">
        <v>0</v>
      </c>
      <c r="F118" s="82">
        <v>1</v>
      </c>
    </row>
    <row r="119" spans="1:6" s="64" customFormat="1" ht="15" customHeight="1" x14ac:dyDescent="0.35">
      <c r="A119" s="65" t="s">
        <v>232</v>
      </c>
      <c r="B119" s="83">
        <v>3</v>
      </c>
      <c r="C119" s="83">
        <v>0</v>
      </c>
      <c r="D119" s="83">
        <v>2</v>
      </c>
      <c r="E119" s="83">
        <v>0</v>
      </c>
      <c r="F119" s="83">
        <v>1</v>
      </c>
    </row>
    <row r="120" spans="1:6" ht="15" customHeight="1" x14ac:dyDescent="0.35">
      <c r="A120" s="60" t="s">
        <v>90</v>
      </c>
      <c r="B120" s="82">
        <v>8</v>
      </c>
      <c r="C120" s="82">
        <v>2</v>
      </c>
      <c r="D120" s="82">
        <v>5</v>
      </c>
      <c r="E120" s="82">
        <v>1</v>
      </c>
      <c r="F120" s="82">
        <v>3</v>
      </c>
    </row>
    <row r="121" spans="1:6" s="64" customFormat="1" ht="15" customHeight="1" x14ac:dyDescent="0.35">
      <c r="A121" s="65" t="s">
        <v>232</v>
      </c>
      <c r="B121" s="83">
        <v>8</v>
      </c>
      <c r="C121" s="83">
        <v>2</v>
      </c>
      <c r="D121" s="83">
        <v>5</v>
      </c>
      <c r="E121" s="83">
        <v>1</v>
      </c>
      <c r="F121" s="83">
        <v>3</v>
      </c>
    </row>
    <row r="122" spans="1:6" ht="15" customHeight="1" x14ac:dyDescent="0.35">
      <c r="A122" s="60" t="s">
        <v>188</v>
      </c>
      <c r="B122" s="82">
        <v>2</v>
      </c>
      <c r="C122" s="82">
        <v>0</v>
      </c>
      <c r="D122" s="82">
        <v>2</v>
      </c>
      <c r="E122" s="82">
        <v>0</v>
      </c>
      <c r="F122" s="82">
        <v>0</v>
      </c>
    </row>
    <row r="123" spans="1:6" ht="15" customHeight="1" x14ac:dyDescent="0.35">
      <c r="A123" s="65" t="s">
        <v>232</v>
      </c>
      <c r="B123" s="83">
        <v>1</v>
      </c>
      <c r="C123" s="83">
        <v>0</v>
      </c>
      <c r="D123" s="83">
        <v>1</v>
      </c>
      <c r="E123" s="83">
        <v>0</v>
      </c>
      <c r="F123" s="83">
        <v>0</v>
      </c>
    </row>
    <row r="124" spans="1:6" s="64" customFormat="1" ht="15" customHeight="1" x14ac:dyDescent="0.35">
      <c r="A124" s="65" t="s">
        <v>233</v>
      </c>
      <c r="B124" s="83">
        <v>1</v>
      </c>
      <c r="C124" s="83">
        <v>0</v>
      </c>
      <c r="D124" s="83">
        <v>1</v>
      </c>
      <c r="E124" s="83">
        <v>0</v>
      </c>
      <c r="F124" s="83">
        <v>0</v>
      </c>
    </row>
    <row r="125" spans="1:6" ht="15" customHeight="1" x14ac:dyDescent="0.35">
      <c r="A125" s="60" t="s">
        <v>91</v>
      </c>
      <c r="B125" s="82">
        <v>5</v>
      </c>
      <c r="C125" s="82">
        <v>0</v>
      </c>
      <c r="D125" s="82">
        <v>5</v>
      </c>
      <c r="E125" s="82">
        <v>0</v>
      </c>
      <c r="F125" s="82">
        <v>0</v>
      </c>
    </row>
    <row r="126" spans="1:6" s="64" customFormat="1" ht="15" customHeight="1" x14ac:dyDescent="0.35">
      <c r="A126" s="65" t="s">
        <v>232</v>
      </c>
      <c r="B126" s="83">
        <v>2</v>
      </c>
      <c r="C126" s="83">
        <v>0</v>
      </c>
      <c r="D126" s="83">
        <v>2</v>
      </c>
      <c r="E126" s="83">
        <v>0</v>
      </c>
      <c r="F126" s="83">
        <v>0</v>
      </c>
    </row>
    <row r="127" spans="1:6" ht="15" customHeight="1" x14ac:dyDescent="0.35">
      <c r="A127" s="65" t="s">
        <v>233</v>
      </c>
      <c r="B127" s="83">
        <v>3</v>
      </c>
      <c r="C127" s="83">
        <v>0</v>
      </c>
      <c r="D127" s="83">
        <v>3</v>
      </c>
      <c r="E127" s="83">
        <v>0</v>
      </c>
      <c r="F127" s="83">
        <v>0</v>
      </c>
    </row>
    <row r="128" spans="1:6" ht="15" customHeight="1" x14ac:dyDescent="0.35">
      <c r="A128" s="60" t="s">
        <v>133</v>
      </c>
      <c r="B128" s="82">
        <v>2</v>
      </c>
      <c r="C128" s="82">
        <v>0</v>
      </c>
      <c r="D128" s="82">
        <v>1</v>
      </c>
      <c r="E128" s="82">
        <v>0</v>
      </c>
      <c r="F128" s="82">
        <v>1</v>
      </c>
    </row>
    <row r="129" spans="1:7" s="64" customFormat="1" ht="15" customHeight="1" x14ac:dyDescent="0.35">
      <c r="A129" s="65" t="s">
        <v>232</v>
      </c>
      <c r="B129" s="83">
        <v>1</v>
      </c>
      <c r="C129" s="83">
        <v>0</v>
      </c>
      <c r="D129" s="83">
        <v>1</v>
      </c>
      <c r="E129" s="83">
        <v>0</v>
      </c>
      <c r="F129" s="83">
        <v>0</v>
      </c>
    </row>
    <row r="130" spans="1:7" ht="15" customHeight="1" x14ac:dyDescent="0.35">
      <c r="A130" s="65" t="s">
        <v>233</v>
      </c>
      <c r="B130" s="83">
        <v>1</v>
      </c>
      <c r="C130" s="83">
        <v>0</v>
      </c>
      <c r="D130" s="83">
        <v>0</v>
      </c>
      <c r="E130" s="83">
        <v>0</v>
      </c>
      <c r="F130" s="83">
        <v>1</v>
      </c>
    </row>
    <row r="131" spans="1:7" s="64" customFormat="1" ht="15" customHeight="1" x14ac:dyDescent="0.35">
      <c r="A131" s="60" t="s">
        <v>157</v>
      </c>
      <c r="B131" s="82">
        <v>3</v>
      </c>
      <c r="C131" s="82">
        <v>1</v>
      </c>
      <c r="D131" s="82">
        <v>0</v>
      </c>
      <c r="E131" s="82">
        <v>0</v>
      </c>
      <c r="F131" s="82">
        <v>3</v>
      </c>
    </row>
    <row r="132" spans="1:7" ht="15" customHeight="1" x14ac:dyDescent="0.35">
      <c r="A132" s="65" t="s">
        <v>232</v>
      </c>
      <c r="B132" s="83">
        <v>1</v>
      </c>
      <c r="C132" s="83">
        <v>0</v>
      </c>
      <c r="D132" s="83">
        <v>0</v>
      </c>
      <c r="E132" s="83">
        <v>0</v>
      </c>
      <c r="F132" s="83">
        <v>1</v>
      </c>
    </row>
    <row r="133" spans="1:7" s="64" customFormat="1" ht="15" customHeight="1" x14ac:dyDescent="0.35">
      <c r="A133" s="65" t="s">
        <v>233</v>
      </c>
      <c r="B133" s="83">
        <v>2</v>
      </c>
      <c r="C133" s="83">
        <v>1</v>
      </c>
      <c r="D133" s="83">
        <v>0</v>
      </c>
      <c r="E133" s="83">
        <v>0</v>
      </c>
      <c r="F133" s="83">
        <v>2</v>
      </c>
    </row>
    <row r="134" spans="1:7" ht="15" customHeight="1" x14ac:dyDescent="0.35">
      <c r="A134" s="60" t="s">
        <v>240</v>
      </c>
      <c r="B134" s="82">
        <v>132</v>
      </c>
      <c r="C134" s="82">
        <v>8</v>
      </c>
      <c r="D134" s="82">
        <v>116</v>
      </c>
      <c r="E134" s="82">
        <v>31</v>
      </c>
      <c r="F134" s="82">
        <v>16</v>
      </c>
    </row>
    <row r="135" spans="1:7" ht="15" customHeight="1" x14ac:dyDescent="0.35">
      <c r="A135" s="65" t="s">
        <v>232</v>
      </c>
      <c r="B135" s="83">
        <v>117</v>
      </c>
      <c r="C135" s="83">
        <v>6</v>
      </c>
      <c r="D135" s="83">
        <v>105</v>
      </c>
      <c r="E135" s="83">
        <v>27</v>
      </c>
      <c r="F135" s="83">
        <v>12</v>
      </c>
    </row>
    <row r="136" spans="1:7" s="64" customFormat="1" ht="15" customHeight="1" x14ac:dyDescent="0.35">
      <c r="A136" s="65" t="s">
        <v>233</v>
      </c>
      <c r="B136" s="83">
        <v>15</v>
      </c>
      <c r="C136" s="83">
        <v>2</v>
      </c>
      <c r="D136" s="83">
        <v>11</v>
      </c>
      <c r="E136" s="83">
        <v>4</v>
      </c>
      <c r="F136" s="83">
        <v>4</v>
      </c>
    </row>
    <row r="137" spans="1:7" ht="15" customHeight="1" x14ac:dyDescent="0.35">
      <c r="A137" s="60" t="s">
        <v>143</v>
      </c>
      <c r="B137" s="82">
        <v>8</v>
      </c>
      <c r="C137" s="82">
        <v>0</v>
      </c>
      <c r="D137" s="82">
        <v>8</v>
      </c>
      <c r="E137" s="82">
        <v>1</v>
      </c>
      <c r="F137" s="82">
        <v>0</v>
      </c>
    </row>
    <row r="138" spans="1:7" s="39" customFormat="1" ht="15" customHeight="1" x14ac:dyDescent="0.35">
      <c r="A138" s="65" t="s">
        <v>232</v>
      </c>
      <c r="B138" s="83">
        <v>1</v>
      </c>
      <c r="C138" s="83">
        <v>0</v>
      </c>
      <c r="D138" s="83">
        <v>1</v>
      </c>
      <c r="E138" s="83">
        <v>1</v>
      </c>
      <c r="F138" s="83">
        <v>0</v>
      </c>
      <c r="G138" s="63"/>
    </row>
    <row r="139" spans="1:7" s="39" customFormat="1" ht="15" customHeight="1" x14ac:dyDescent="0.35">
      <c r="A139" s="65" t="s">
        <v>233</v>
      </c>
      <c r="B139" s="83">
        <v>7</v>
      </c>
      <c r="C139" s="83">
        <v>0</v>
      </c>
      <c r="D139" s="83">
        <v>7</v>
      </c>
      <c r="E139" s="83">
        <v>0</v>
      </c>
      <c r="F139" s="83">
        <v>0</v>
      </c>
    </row>
    <row r="140" spans="1:7" s="39" customFormat="1" ht="15" customHeight="1" x14ac:dyDescent="0.35">
      <c r="A140" s="60" t="s">
        <v>93</v>
      </c>
      <c r="B140" s="82">
        <v>1</v>
      </c>
      <c r="C140" s="82">
        <v>0</v>
      </c>
      <c r="D140" s="82">
        <v>1</v>
      </c>
      <c r="E140" s="82">
        <v>0</v>
      </c>
      <c r="F140" s="82">
        <v>0</v>
      </c>
    </row>
    <row r="141" spans="1:7" s="38" customFormat="1" ht="15" customHeight="1" x14ac:dyDescent="0.35">
      <c r="A141" s="65" t="s">
        <v>233</v>
      </c>
      <c r="B141" s="83">
        <v>1</v>
      </c>
      <c r="C141" s="83">
        <v>0</v>
      </c>
      <c r="D141" s="83">
        <v>1</v>
      </c>
      <c r="E141" s="83">
        <v>0</v>
      </c>
      <c r="F141" s="83">
        <v>0</v>
      </c>
    </row>
    <row r="142" spans="1:7" s="38" customFormat="1" ht="15" customHeight="1" x14ac:dyDescent="0.35">
      <c r="A142" s="60" t="s">
        <v>94</v>
      </c>
      <c r="B142" s="82">
        <v>4</v>
      </c>
      <c r="C142" s="82">
        <v>0</v>
      </c>
      <c r="D142" s="82">
        <v>4</v>
      </c>
      <c r="E142" s="82">
        <v>1</v>
      </c>
      <c r="F142" s="82">
        <v>0</v>
      </c>
    </row>
    <row r="143" spans="1:7" s="38" customFormat="1" ht="15" customHeight="1" x14ac:dyDescent="0.35">
      <c r="A143" s="65" t="s">
        <v>232</v>
      </c>
      <c r="B143" s="83">
        <v>3</v>
      </c>
      <c r="C143" s="83">
        <v>0</v>
      </c>
      <c r="D143" s="83">
        <v>3</v>
      </c>
      <c r="E143" s="83">
        <v>1</v>
      </c>
      <c r="F143" s="83">
        <v>0</v>
      </c>
      <c r="G143" s="59"/>
    </row>
    <row r="144" spans="1:7" s="38" customFormat="1" ht="15" customHeight="1" x14ac:dyDescent="0.35">
      <c r="A144" s="65" t="s">
        <v>233</v>
      </c>
      <c r="B144" s="83">
        <v>1</v>
      </c>
      <c r="C144" s="83">
        <v>0</v>
      </c>
      <c r="D144" s="83">
        <v>1</v>
      </c>
      <c r="E144" s="83">
        <v>0</v>
      </c>
      <c r="F144" s="83">
        <v>0</v>
      </c>
    </row>
    <row r="145" spans="1:6" s="38" customFormat="1" ht="15" customHeight="1" x14ac:dyDescent="0.35">
      <c r="A145" s="60" t="s">
        <v>98</v>
      </c>
      <c r="B145" s="82">
        <v>28</v>
      </c>
      <c r="C145" s="82">
        <v>0</v>
      </c>
      <c r="D145" s="82">
        <v>28</v>
      </c>
      <c r="E145" s="82">
        <v>9</v>
      </c>
      <c r="F145" s="82">
        <v>0</v>
      </c>
    </row>
    <row r="146" spans="1:6" s="38" customFormat="1" ht="14.25" customHeight="1" x14ac:dyDescent="0.35">
      <c r="A146" s="65" t="s">
        <v>232</v>
      </c>
      <c r="B146" s="83">
        <v>8</v>
      </c>
      <c r="C146" s="83">
        <v>0</v>
      </c>
      <c r="D146" s="83">
        <v>8</v>
      </c>
      <c r="E146" s="83">
        <v>2</v>
      </c>
      <c r="F146" s="83">
        <v>0</v>
      </c>
    </row>
    <row r="147" spans="1:6" s="38" customFormat="1" ht="15" customHeight="1" x14ac:dyDescent="0.35">
      <c r="A147" s="65" t="s">
        <v>233</v>
      </c>
      <c r="B147" s="83">
        <v>20</v>
      </c>
      <c r="C147" s="83">
        <v>0</v>
      </c>
      <c r="D147" s="83">
        <v>20</v>
      </c>
      <c r="E147" s="83">
        <v>7</v>
      </c>
      <c r="F147" s="83">
        <v>0</v>
      </c>
    </row>
    <row r="148" spans="1:6" ht="15.75" x14ac:dyDescent="0.35">
      <c r="A148" s="60" t="s">
        <v>138</v>
      </c>
      <c r="B148" s="82">
        <v>485</v>
      </c>
      <c r="C148" s="82">
        <v>48</v>
      </c>
      <c r="D148" s="82">
        <v>393</v>
      </c>
      <c r="E148" s="82">
        <v>75</v>
      </c>
      <c r="F148" s="82">
        <v>92</v>
      </c>
    </row>
    <row r="149" spans="1:6" ht="15.75" x14ac:dyDescent="0.35">
      <c r="A149" s="65" t="s">
        <v>232</v>
      </c>
      <c r="B149" s="83">
        <v>30</v>
      </c>
      <c r="C149" s="83">
        <v>3</v>
      </c>
      <c r="D149" s="83">
        <v>22</v>
      </c>
      <c r="E149" s="83">
        <v>4</v>
      </c>
      <c r="F149" s="83">
        <v>8</v>
      </c>
    </row>
    <row r="150" spans="1:6" ht="15.75" x14ac:dyDescent="0.35">
      <c r="A150" s="65" t="s">
        <v>233</v>
      </c>
      <c r="B150" s="83">
        <v>455</v>
      </c>
      <c r="C150" s="83">
        <v>45</v>
      </c>
      <c r="D150" s="83">
        <v>371</v>
      </c>
      <c r="E150" s="83">
        <v>71</v>
      </c>
      <c r="F150" s="83">
        <v>84</v>
      </c>
    </row>
    <row r="151" spans="1:6" ht="15.75" x14ac:dyDescent="0.35">
      <c r="A151" s="60" t="s">
        <v>100</v>
      </c>
      <c r="B151" s="82">
        <v>3</v>
      </c>
      <c r="C151" s="82">
        <v>0</v>
      </c>
      <c r="D151" s="82">
        <v>3</v>
      </c>
      <c r="E151" s="82">
        <v>2</v>
      </c>
      <c r="F151" s="82">
        <v>0</v>
      </c>
    </row>
    <row r="152" spans="1:6" ht="15.75" x14ac:dyDescent="0.35">
      <c r="A152" s="65" t="s">
        <v>232</v>
      </c>
      <c r="B152" s="83">
        <v>2</v>
      </c>
      <c r="C152" s="83">
        <v>0</v>
      </c>
      <c r="D152" s="83">
        <v>2</v>
      </c>
      <c r="E152" s="83">
        <v>2</v>
      </c>
      <c r="F152" s="83">
        <v>0</v>
      </c>
    </row>
    <row r="153" spans="1:6" ht="15.75" x14ac:dyDescent="0.35">
      <c r="A153" s="65" t="s">
        <v>233</v>
      </c>
      <c r="B153" s="83">
        <v>1</v>
      </c>
      <c r="C153" s="83">
        <v>0</v>
      </c>
      <c r="D153" s="83">
        <v>1</v>
      </c>
      <c r="E153" s="83">
        <v>0</v>
      </c>
      <c r="F153" s="83">
        <v>0</v>
      </c>
    </row>
    <row r="154" spans="1:6" ht="15.75" x14ac:dyDescent="0.35">
      <c r="A154" s="60" t="s">
        <v>101</v>
      </c>
      <c r="B154" s="82">
        <v>1</v>
      </c>
      <c r="C154" s="82">
        <v>0</v>
      </c>
      <c r="D154" s="82">
        <v>1</v>
      </c>
      <c r="E154" s="82">
        <v>0</v>
      </c>
      <c r="F154" s="82">
        <v>0</v>
      </c>
    </row>
    <row r="155" spans="1:6" ht="15.75" x14ac:dyDescent="0.35">
      <c r="A155" s="65" t="s">
        <v>232</v>
      </c>
      <c r="B155" s="83">
        <v>1</v>
      </c>
      <c r="C155" s="83">
        <v>0</v>
      </c>
      <c r="D155" s="83">
        <v>1</v>
      </c>
      <c r="E155" s="83">
        <v>0</v>
      </c>
      <c r="F155" s="83">
        <v>0</v>
      </c>
    </row>
    <row r="156" spans="1:6" ht="15.75" x14ac:dyDescent="0.35">
      <c r="A156" s="60" t="s">
        <v>105</v>
      </c>
      <c r="B156" s="82">
        <v>64</v>
      </c>
      <c r="C156" s="82">
        <v>2</v>
      </c>
      <c r="D156" s="82">
        <v>59</v>
      </c>
      <c r="E156" s="82">
        <v>15</v>
      </c>
      <c r="F156" s="82">
        <v>5</v>
      </c>
    </row>
    <row r="157" spans="1:6" ht="15.75" x14ac:dyDescent="0.35">
      <c r="A157" s="65" t="s">
        <v>232</v>
      </c>
      <c r="B157" s="83">
        <v>6</v>
      </c>
      <c r="C157" s="83">
        <v>0</v>
      </c>
      <c r="D157" s="83">
        <v>6</v>
      </c>
      <c r="E157" s="83">
        <v>1</v>
      </c>
      <c r="F157" s="83">
        <v>0</v>
      </c>
    </row>
    <row r="158" spans="1:6" ht="15.75" x14ac:dyDescent="0.35">
      <c r="A158" s="65" t="s">
        <v>233</v>
      </c>
      <c r="B158" s="83">
        <v>58</v>
      </c>
      <c r="C158" s="83">
        <v>2</v>
      </c>
      <c r="D158" s="83">
        <v>53</v>
      </c>
      <c r="E158" s="83">
        <v>14</v>
      </c>
      <c r="F158" s="83">
        <v>5</v>
      </c>
    </row>
    <row r="159" spans="1:6" ht="15.75" x14ac:dyDescent="0.35">
      <c r="A159" s="60" t="s">
        <v>200</v>
      </c>
      <c r="B159" s="82">
        <v>1</v>
      </c>
      <c r="C159" s="82">
        <v>0</v>
      </c>
      <c r="D159" s="82">
        <v>1</v>
      </c>
      <c r="E159" s="82">
        <v>1</v>
      </c>
      <c r="F159" s="82">
        <v>0</v>
      </c>
    </row>
    <row r="160" spans="1:6" ht="15.75" x14ac:dyDescent="0.35">
      <c r="A160" s="65" t="s">
        <v>233</v>
      </c>
      <c r="B160" s="83">
        <v>1</v>
      </c>
      <c r="C160" s="83">
        <v>0</v>
      </c>
      <c r="D160" s="83">
        <v>1</v>
      </c>
      <c r="E160" s="83">
        <v>1</v>
      </c>
      <c r="F160" s="83">
        <v>0</v>
      </c>
    </row>
    <row r="161" spans="1:6" ht="15.75" x14ac:dyDescent="0.35">
      <c r="A161" s="60" t="s">
        <v>106</v>
      </c>
      <c r="B161" s="82">
        <v>4</v>
      </c>
      <c r="C161" s="82">
        <v>0</v>
      </c>
      <c r="D161" s="82">
        <v>3</v>
      </c>
      <c r="E161" s="82">
        <v>0</v>
      </c>
      <c r="F161" s="82">
        <v>1</v>
      </c>
    </row>
    <row r="162" spans="1:6" ht="15.75" x14ac:dyDescent="0.35">
      <c r="A162" s="65" t="s">
        <v>233</v>
      </c>
      <c r="B162" s="83">
        <v>4</v>
      </c>
      <c r="C162" s="83">
        <v>0</v>
      </c>
      <c r="D162" s="83">
        <v>3</v>
      </c>
      <c r="E162" s="83">
        <v>0</v>
      </c>
      <c r="F162" s="83">
        <v>1</v>
      </c>
    </row>
    <row r="163" spans="1:6" ht="15.75" x14ac:dyDescent="0.35">
      <c r="A163" s="60" t="s">
        <v>267</v>
      </c>
      <c r="B163" s="82">
        <v>1</v>
      </c>
      <c r="C163" s="82">
        <v>0</v>
      </c>
      <c r="D163" s="82">
        <v>1</v>
      </c>
      <c r="E163" s="82">
        <v>1</v>
      </c>
      <c r="F163" s="82">
        <v>0</v>
      </c>
    </row>
    <row r="164" spans="1:6" ht="15.75" x14ac:dyDescent="0.35">
      <c r="A164" s="65" t="s">
        <v>233</v>
      </c>
      <c r="B164" s="83">
        <v>1</v>
      </c>
      <c r="C164" s="83">
        <v>0</v>
      </c>
      <c r="D164" s="83">
        <v>1</v>
      </c>
      <c r="E164" s="83">
        <v>1</v>
      </c>
      <c r="F164" s="83">
        <v>0</v>
      </c>
    </row>
    <row r="165" spans="1:6" ht="15.75" x14ac:dyDescent="0.35">
      <c r="A165" s="60" t="s">
        <v>107</v>
      </c>
      <c r="B165" s="82">
        <v>1</v>
      </c>
      <c r="C165" s="82">
        <v>0</v>
      </c>
      <c r="D165" s="82">
        <v>1</v>
      </c>
      <c r="E165" s="82">
        <v>0</v>
      </c>
      <c r="F165" s="82">
        <v>0</v>
      </c>
    </row>
    <row r="166" spans="1:6" ht="15.75" x14ac:dyDescent="0.35">
      <c r="A166" s="65" t="s">
        <v>232</v>
      </c>
      <c r="B166" s="83">
        <v>1</v>
      </c>
      <c r="C166" s="83">
        <v>0</v>
      </c>
      <c r="D166" s="83">
        <v>1</v>
      </c>
      <c r="E166" s="83">
        <v>0</v>
      </c>
      <c r="F166" s="83">
        <v>0</v>
      </c>
    </row>
    <row r="167" spans="1:6" ht="15.75" x14ac:dyDescent="0.35">
      <c r="A167" s="60" t="s">
        <v>305</v>
      </c>
      <c r="B167" s="82">
        <v>2</v>
      </c>
      <c r="C167" s="82">
        <v>0</v>
      </c>
      <c r="D167" s="82">
        <v>2</v>
      </c>
      <c r="E167" s="82">
        <v>1</v>
      </c>
      <c r="F167" s="82">
        <v>0</v>
      </c>
    </row>
    <row r="168" spans="1:6" ht="15.75" x14ac:dyDescent="0.35">
      <c r="A168" s="65" t="s">
        <v>232</v>
      </c>
      <c r="B168" s="83">
        <v>2</v>
      </c>
      <c r="C168" s="83">
        <v>0</v>
      </c>
      <c r="D168" s="83">
        <v>2</v>
      </c>
      <c r="E168" s="83">
        <v>1</v>
      </c>
      <c r="F168" s="83">
        <v>0</v>
      </c>
    </row>
    <row r="169" spans="1:6" ht="15.75" x14ac:dyDescent="0.35">
      <c r="A169" s="60" t="s">
        <v>175</v>
      </c>
      <c r="B169" s="82">
        <v>1</v>
      </c>
      <c r="C169" s="82">
        <v>0</v>
      </c>
      <c r="D169" s="82">
        <v>1</v>
      </c>
      <c r="E169" s="82">
        <v>0</v>
      </c>
      <c r="F169" s="82">
        <v>0</v>
      </c>
    </row>
    <row r="170" spans="1:6" ht="15.75" x14ac:dyDescent="0.35">
      <c r="A170" s="65" t="s">
        <v>232</v>
      </c>
      <c r="B170" s="83">
        <v>1</v>
      </c>
      <c r="C170" s="83">
        <v>0</v>
      </c>
      <c r="D170" s="83">
        <v>1</v>
      </c>
      <c r="E170" s="83">
        <v>0</v>
      </c>
      <c r="F170" s="83">
        <v>0</v>
      </c>
    </row>
    <row r="171" spans="1:6" ht="15.75" x14ac:dyDescent="0.35">
      <c r="A171" s="60" t="s">
        <v>141</v>
      </c>
      <c r="B171" s="82">
        <v>2</v>
      </c>
      <c r="C171" s="82">
        <v>0</v>
      </c>
      <c r="D171" s="82">
        <v>2</v>
      </c>
      <c r="E171" s="82">
        <v>0</v>
      </c>
      <c r="F171" s="82">
        <v>0</v>
      </c>
    </row>
    <row r="172" spans="1:6" ht="15.75" x14ac:dyDescent="0.35">
      <c r="A172" s="65" t="s">
        <v>232</v>
      </c>
      <c r="B172" s="83">
        <v>1</v>
      </c>
      <c r="C172" s="83">
        <v>0</v>
      </c>
      <c r="D172" s="83">
        <v>1</v>
      </c>
      <c r="E172" s="83">
        <v>0</v>
      </c>
      <c r="F172" s="83">
        <v>0</v>
      </c>
    </row>
    <row r="173" spans="1:6" ht="15.75" x14ac:dyDescent="0.35">
      <c r="A173" s="65" t="s">
        <v>233</v>
      </c>
      <c r="B173" s="83">
        <v>1</v>
      </c>
      <c r="C173" s="83">
        <v>0</v>
      </c>
      <c r="D173" s="83">
        <v>1</v>
      </c>
      <c r="E173" s="83">
        <v>0</v>
      </c>
      <c r="F173" s="83">
        <v>0</v>
      </c>
    </row>
    <row r="174" spans="1:6" ht="15.75" x14ac:dyDescent="0.35">
      <c r="A174" s="60" t="s">
        <v>142</v>
      </c>
      <c r="B174" s="82">
        <v>1</v>
      </c>
      <c r="C174" s="82">
        <v>0</v>
      </c>
      <c r="D174" s="82">
        <v>1</v>
      </c>
      <c r="E174" s="82">
        <v>0</v>
      </c>
      <c r="F174" s="82">
        <v>0</v>
      </c>
    </row>
    <row r="175" spans="1:6" ht="15.75" x14ac:dyDescent="0.35">
      <c r="A175" s="65" t="s">
        <v>232</v>
      </c>
      <c r="B175" s="83">
        <v>1</v>
      </c>
      <c r="C175" s="83">
        <v>0</v>
      </c>
      <c r="D175" s="83">
        <v>1</v>
      </c>
      <c r="E175" s="83">
        <v>0</v>
      </c>
      <c r="F175" s="83">
        <v>0</v>
      </c>
    </row>
    <row r="176" spans="1:6" ht="16.5" customHeight="1" x14ac:dyDescent="0.35">
      <c r="A176" s="60" t="s">
        <v>183</v>
      </c>
      <c r="B176" s="82">
        <v>3</v>
      </c>
      <c r="C176" s="82">
        <v>0</v>
      </c>
      <c r="D176" s="82">
        <v>3</v>
      </c>
      <c r="E176" s="82">
        <v>0</v>
      </c>
      <c r="F176" s="82">
        <v>0</v>
      </c>
    </row>
    <row r="177" spans="1:6" ht="16.5" customHeight="1" x14ac:dyDescent="0.35">
      <c r="A177" s="65" t="s">
        <v>232</v>
      </c>
      <c r="B177" s="83">
        <v>1</v>
      </c>
      <c r="C177" s="83">
        <v>0</v>
      </c>
      <c r="D177" s="83">
        <v>1</v>
      </c>
      <c r="E177" s="83">
        <v>0</v>
      </c>
      <c r="F177" s="83">
        <v>0</v>
      </c>
    </row>
    <row r="178" spans="1:6" ht="16.5" customHeight="1" x14ac:dyDescent="0.35">
      <c r="A178" s="65" t="s">
        <v>233</v>
      </c>
      <c r="B178" s="83">
        <v>2</v>
      </c>
      <c r="C178" s="83">
        <v>0</v>
      </c>
      <c r="D178" s="83">
        <v>2</v>
      </c>
      <c r="E178" s="83">
        <v>0</v>
      </c>
      <c r="F178" s="83">
        <v>0</v>
      </c>
    </row>
    <row r="179" spans="1:6" ht="16.5" customHeight="1" x14ac:dyDescent="0.35">
      <c r="A179" s="60" t="s">
        <v>269</v>
      </c>
      <c r="B179" s="82">
        <v>119</v>
      </c>
      <c r="C179" s="82">
        <v>14</v>
      </c>
      <c r="D179" s="82">
        <v>102</v>
      </c>
      <c r="E179" s="82">
        <v>14</v>
      </c>
      <c r="F179" s="82">
        <v>17</v>
      </c>
    </row>
    <row r="180" spans="1:6" ht="16.5" customHeight="1" x14ac:dyDescent="0.35">
      <c r="A180" s="65" t="s">
        <v>232</v>
      </c>
      <c r="B180" s="83">
        <v>35</v>
      </c>
      <c r="C180" s="83">
        <v>7</v>
      </c>
      <c r="D180" s="83">
        <v>26</v>
      </c>
      <c r="E180" s="83">
        <v>2</v>
      </c>
      <c r="F180" s="83">
        <v>9</v>
      </c>
    </row>
    <row r="181" spans="1:6" ht="16.5" customHeight="1" x14ac:dyDescent="0.35">
      <c r="A181" s="65" t="s">
        <v>233</v>
      </c>
      <c r="B181" s="83">
        <v>84</v>
      </c>
      <c r="C181" s="83">
        <v>7</v>
      </c>
      <c r="D181" s="83">
        <v>76</v>
      </c>
      <c r="E181" s="83">
        <v>12</v>
      </c>
      <c r="F181" s="83">
        <v>8</v>
      </c>
    </row>
    <row r="182" spans="1:6" ht="16.5" customHeight="1" x14ac:dyDescent="0.35">
      <c r="A182" s="60" t="s">
        <v>149</v>
      </c>
      <c r="B182" s="82">
        <v>52</v>
      </c>
      <c r="C182" s="82">
        <v>5</v>
      </c>
      <c r="D182" s="82">
        <v>42</v>
      </c>
      <c r="E182" s="82">
        <v>9</v>
      </c>
      <c r="F182" s="82">
        <v>10</v>
      </c>
    </row>
    <row r="183" spans="1:6" ht="16.5" customHeight="1" x14ac:dyDescent="0.35">
      <c r="A183" s="65" t="s">
        <v>232</v>
      </c>
      <c r="B183" s="83">
        <v>51</v>
      </c>
      <c r="C183" s="83">
        <v>5</v>
      </c>
      <c r="D183" s="83">
        <v>41</v>
      </c>
      <c r="E183" s="83">
        <v>9</v>
      </c>
      <c r="F183" s="83">
        <v>10</v>
      </c>
    </row>
    <row r="184" spans="1:6" ht="16.5" customHeight="1" x14ac:dyDescent="0.35">
      <c r="A184" s="65" t="s">
        <v>233</v>
      </c>
      <c r="B184" s="83">
        <v>1</v>
      </c>
      <c r="C184" s="83">
        <v>0</v>
      </c>
      <c r="D184" s="83">
        <v>1</v>
      </c>
      <c r="E184" s="83">
        <v>0</v>
      </c>
      <c r="F184" s="83">
        <v>0</v>
      </c>
    </row>
    <row r="185" spans="1:6" ht="16.5" customHeight="1" x14ac:dyDescent="0.35">
      <c r="A185" s="60" t="s">
        <v>114</v>
      </c>
      <c r="B185" s="82">
        <v>3</v>
      </c>
      <c r="C185" s="82">
        <v>1</v>
      </c>
      <c r="D185" s="82">
        <v>2</v>
      </c>
      <c r="E185" s="82">
        <v>0</v>
      </c>
      <c r="F185" s="82">
        <v>1</v>
      </c>
    </row>
    <row r="186" spans="1:6" ht="16.5" customHeight="1" x14ac:dyDescent="0.35">
      <c r="A186" s="65" t="s">
        <v>232</v>
      </c>
      <c r="B186" s="83">
        <v>3</v>
      </c>
      <c r="C186" s="83">
        <v>1</v>
      </c>
      <c r="D186" s="83">
        <v>2</v>
      </c>
      <c r="E186" s="83">
        <v>0</v>
      </c>
      <c r="F186" s="83">
        <v>1</v>
      </c>
    </row>
    <row r="187" spans="1:6" ht="16.5" customHeight="1" x14ac:dyDescent="0.35">
      <c r="A187" s="60" t="s">
        <v>314</v>
      </c>
      <c r="B187" s="82">
        <v>1</v>
      </c>
      <c r="C187" s="82">
        <v>0</v>
      </c>
      <c r="D187" s="82">
        <v>1</v>
      </c>
      <c r="E187" s="82">
        <v>0</v>
      </c>
      <c r="F187" s="82">
        <v>0</v>
      </c>
    </row>
    <row r="188" spans="1:6" ht="16.5" customHeight="1" x14ac:dyDescent="0.35">
      <c r="A188" s="65" t="s">
        <v>232</v>
      </c>
      <c r="B188" s="83">
        <v>1</v>
      </c>
      <c r="C188" s="83">
        <v>0</v>
      </c>
      <c r="D188" s="83">
        <v>1</v>
      </c>
      <c r="E188" s="83">
        <v>0</v>
      </c>
      <c r="F188" s="83">
        <v>0</v>
      </c>
    </row>
    <row r="189" spans="1:6" ht="16.5" customHeight="1" x14ac:dyDescent="0.35">
      <c r="A189" s="60" t="s">
        <v>116</v>
      </c>
      <c r="B189" s="82">
        <v>3</v>
      </c>
      <c r="C189" s="82">
        <v>0</v>
      </c>
      <c r="D189" s="82">
        <v>3</v>
      </c>
      <c r="E189" s="82">
        <v>2</v>
      </c>
      <c r="F189" s="82">
        <v>0</v>
      </c>
    </row>
    <row r="190" spans="1:6" ht="16.5" customHeight="1" x14ac:dyDescent="0.35">
      <c r="A190" s="65" t="s">
        <v>232</v>
      </c>
      <c r="B190" s="83">
        <v>3</v>
      </c>
      <c r="C190" s="83">
        <v>0</v>
      </c>
      <c r="D190" s="83">
        <v>3</v>
      </c>
      <c r="E190" s="83">
        <v>2</v>
      </c>
      <c r="F190" s="83">
        <v>0</v>
      </c>
    </row>
    <row r="191" spans="1:6" ht="16.5" customHeight="1" x14ac:dyDescent="0.35">
      <c r="A191" s="60" t="s">
        <v>145</v>
      </c>
      <c r="B191" s="82">
        <v>32</v>
      </c>
      <c r="C191" s="82">
        <v>2</v>
      </c>
      <c r="D191" s="82">
        <v>24</v>
      </c>
      <c r="E191" s="82">
        <v>4</v>
      </c>
      <c r="F191" s="82">
        <v>8</v>
      </c>
    </row>
    <row r="192" spans="1:6" ht="16.5" customHeight="1" x14ac:dyDescent="0.35">
      <c r="A192" s="65" t="s">
        <v>232</v>
      </c>
      <c r="B192" s="83">
        <v>5</v>
      </c>
      <c r="C192" s="83">
        <v>0</v>
      </c>
      <c r="D192" s="83">
        <v>3</v>
      </c>
      <c r="E192" s="83">
        <v>0</v>
      </c>
      <c r="F192" s="83">
        <v>2</v>
      </c>
    </row>
    <row r="193" spans="1:6" ht="16.5" customHeight="1" x14ac:dyDescent="0.35">
      <c r="A193" s="65" t="s">
        <v>233</v>
      </c>
      <c r="B193" s="83">
        <v>27</v>
      </c>
      <c r="C193" s="83">
        <v>2</v>
      </c>
      <c r="D193" s="83">
        <v>21</v>
      </c>
      <c r="E193" s="83">
        <v>4</v>
      </c>
      <c r="F193" s="83">
        <v>6</v>
      </c>
    </row>
    <row r="194" spans="1:6" ht="16.5" customHeight="1" x14ac:dyDescent="0.35">
      <c r="A194" s="60" t="s">
        <v>117</v>
      </c>
      <c r="B194" s="82">
        <v>14</v>
      </c>
      <c r="C194" s="82">
        <v>0</v>
      </c>
      <c r="D194" s="82">
        <v>14</v>
      </c>
      <c r="E194" s="82">
        <v>0</v>
      </c>
      <c r="F194" s="82">
        <v>0</v>
      </c>
    </row>
    <row r="195" spans="1:6" ht="16.5" customHeight="1" x14ac:dyDescent="0.35">
      <c r="A195" s="65" t="s">
        <v>232</v>
      </c>
      <c r="B195" s="83">
        <v>9</v>
      </c>
      <c r="C195" s="83">
        <v>0</v>
      </c>
      <c r="D195" s="83">
        <v>9</v>
      </c>
      <c r="E195" s="83">
        <v>0</v>
      </c>
      <c r="F195" s="83">
        <v>0</v>
      </c>
    </row>
    <row r="196" spans="1:6" ht="16.5" customHeight="1" x14ac:dyDescent="0.35">
      <c r="A196" s="65" t="s">
        <v>233</v>
      </c>
      <c r="B196" s="83">
        <v>5</v>
      </c>
      <c r="C196" s="83">
        <v>0</v>
      </c>
      <c r="D196" s="83">
        <v>5</v>
      </c>
      <c r="E196" s="83">
        <v>0</v>
      </c>
      <c r="F196" s="83">
        <v>0</v>
      </c>
    </row>
    <row r="197" spans="1:6" ht="16.5" customHeight="1" x14ac:dyDescent="0.35">
      <c r="A197" s="60" t="s">
        <v>187</v>
      </c>
      <c r="B197" s="82">
        <v>2</v>
      </c>
      <c r="C197" s="82">
        <v>0</v>
      </c>
      <c r="D197" s="82">
        <v>2</v>
      </c>
      <c r="E197" s="82">
        <v>0</v>
      </c>
      <c r="F197" s="82">
        <v>0</v>
      </c>
    </row>
    <row r="198" spans="1:6" ht="16.5" customHeight="1" x14ac:dyDescent="0.35">
      <c r="A198" s="65" t="s">
        <v>232</v>
      </c>
      <c r="B198" s="83">
        <v>1</v>
      </c>
      <c r="C198" s="83">
        <v>0</v>
      </c>
      <c r="D198" s="83">
        <v>1</v>
      </c>
      <c r="E198" s="83">
        <v>0</v>
      </c>
      <c r="F198" s="83">
        <v>0</v>
      </c>
    </row>
    <row r="199" spans="1:6" ht="16.5" customHeight="1" x14ac:dyDescent="0.35">
      <c r="A199" s="65" t="s">
        <v>233</v>
      </c>
      <c r="B199" s="83">
        <v>1</v>
      </c>
      <c r="C199" s="83">
        <v>0</v>
      </c>
      <c r="D199" s="83">
        <v>1</v>
      </c>
      <c r="E199" s="83">
        <v>0</v>
      </c>
      <c r="F199" s="83">
        <v>0</v>
      </c>
    </row>
    <row r="200" spans="1:6" ht="16.5" customHeight="1" x14ac:dyDescent="0.35">
      <c r="A200" s="60" t="s">
        <v>118</v>
      </c>
      <c r="B200" s="82">
        <v>16</v>
      </c>
      <c r="C200" s="82">
        <v>0</v>
      </c>
      <c r="D200" s="82">
        <v>14</v>
      </c>
      <c r="E200" s="82">
        <v>1</v>
      </c>
      <c r="F200" s="82">
        <v>2</v>
      </c>
    </row>
    <row r="201" spans="1:6" ht="16.5" customHeight="1" x14ac:dyDescent="0.35">
      <c r="A201" s="65" t="s">
        <v>232</v>
      </c>
      <c r="B201" s="83">
        <v>13</v>
      </c>
      <c r="C201" s="83">
        <v>0</v>
      </c>
      <c r="D201" s="83">
        <v>12</v>
      </c>
      <c r="E201" s="83">
        <v>1</v>
      </c>
      <c r="F201" s="83">
        <v>1</v>
      </c>
    </row>
    <row r="202" spans="1:6" ht="16.5" customHeight="1" x14ac:dyDescent="0.35">
      <c r="A202" s="65" t="s">
        <v>233</v>
      </c>
      <c r="B202" s="83">
        <v>3</v>
      </c>
      <c r="C202" s="83">
        <v>0</v>
      </c>
      <c r="D202" s="83">
        <v>2</v>
      </c>
      <c r="E202" s="83">
        <v>0</v>
      </c>
      <c r="F202" s="83">
        <v>1</v>
      </c>
    </row>
    <row r="203" spans="1:6" ht="16.5" customHeight="1" x14ac:dyDescent="0.35">
      <c r="A203" s="60" t="s">
        <v>148</v>
      </c>
      <c r="B203" s="82">
        <v>51</v>
      </c>
      <c r="C203" s="82">
        <v>8</v>
      </c>
      <c r="D203" s="82">
        <v>39</v>
      </c>
      <c r="E203" s="82">
        <v>5</v>
      </c>
      <c r="F203" s="82">
        <v>12</v>
      </c>
    </row>
    <row r="204" spans="1:6" ht="16.5" customHeight="1" x14ac:dyDescent="0.35">
      <c r="A204" s="65" t="s">
        <v>232</v>
      </c>
      <c r="B204" s="83">
        <v>43</v>
      </c>
      <c r="C204" s="83">
        <v>7</v>
      </c>
      <c r="D204" s="83">
        <v>32</v>
      </c>
      <c r="E204" s="83">
        <v>2</v>
      </c>
      <c r="F204" s="83">
        <v>11</v>
      </c>
    </row>
    <row r="205" spans="1:6" ht="16.5" customHeight="1" x14ac:dyDescent="0.35">
      <c r="A205" s="65" t="s">
        <v>233</v>
      </c>
      <c r="B205" s="83">
        <v>8</v>
      </c>
      <c r="C205" s="83">
        <v>1</v>
      </c>
      <c r="D205" s="83">
        <v>7</v>
      </c>
      <c r="E205" s="83">
        <v>3</v>
      </c>
      <c r="F205" s="83">
        <v>1</v>
      </c>
    </row>
    <row r="206" spans="1:6" ht="16.5" customHeight="1" x14ac:dyDescent="0.35">
      <c r="A206" s="60" t="s">
        <v>119</v>
      </c>
      <c r="B206" s="82">
        <v>3</v>
      </c>
      <c r="C206" s="82">
        <v>1</v>
      </c>
      <c r="D206" s="82">
        <v>2</v>
      </c>
      <c r="E206" s="82">
        <v>0</v>
      </c>
      <c r="F206" s="82">
        <v>1</v>
      </c>
    </row>
    <row r="207" spans="1:6" ht="16.5" customHeight="1" x14ac:dyDescent="0.35">
      <c r="A207" s="65" t="s">
        <v>233</v>
      </c>
      <c r="B207" s="83">
        <v>3</v>
      </c>
      <c r="C207" s="83">
        <v>1</v>
      </c>
      <c r="D207" s="83">
        <v>2</v>
      </c>
      <c r="E207" s="83">
        <v>0</v>
      </c>
      <c r="F207" s="83">
        <v>1</v>
      </c>
    </row>
    <row r="208" spans="1:6" ht="16.5" customHeight="1" x14ac:dyDescent="0.35">
      <c r="A208" s="60" t="s">
        <v>120</v>
      </c>
      <c r="B208" s="82">
        <v>556</v>
      </c>
      <c r="C208" s="82">
        <v>18</v>
      </c>
      <c r="D208" s="82">
        <v>527</v>
      </c>
      <c r="E208" s="82">
        <v>147</v>
      </c>
      <c r="F208" s="82">
        <v>29</v>
      </c>
    </row>
    <row r="209" spans="1:6" ht="16.5" customHeight="1" x14ac:dyDescent="0.35">
      <c r="A209" s="65" t="s">
        <v>232</v>
      </c>
      <c r="B209" s="83">
        <v>127</v>
      </c>
      <c r="C209" s="83">
        <v>4</v>
      </c>
      <c r="D209" s="83">
        <v>121</v>
      </c>
      <c r="E209" s="83">
        <v>29</v>
      </c>
      <c r="F209" s="83">
        <v>6</v>
      </c>
    </row>
    <row r="210" spans="1:6" ht="16.5" customHeight="1" x14ac:dyDescent="0.35">
      <c r="A210" s="65" t="s">
        <v>233</v>
      </c>
      <c r="B210" s="83">
        <v>429</v>
      </c>
      <c r="C210" s="83">
        <v>14</v>
      </c>
      <c r="D210" s="83">
        <v>406</v>
      </c>
      <c r="E210" s="83">
        <v>118</v>
      </c>
      <c r="F210" s="83">
        <v>23</v>
      </c>
    </row>
    <row r="211" spans="1:6" ht="16.5" customHeight="1" x14ac:dyDescent="0.35">
      <c r="A211" s="60" t="s">
        <v>205</v>
      </c>
      <c r="B211" s="82">
        <v>2</v>
      </c>
      <c r="C211" s="82">
        <v>0</v>
      </c>
      <c r="D211" s="82">
        <v>2</v>
      </c>
      <c r="E211" s="82">
        <v>1</v>
      </c>
      <c r="F211" s="82">
        <v>0</v>
      </c>
    </row>
    <row r="212" spans="1:6" ht="16.5" customHeight="1" x14ac:dyDescent="0.35">
      <c r="A212" s="65" t="s">
        <v>232</v>
      </c>
      <c r="B212" s="83">
        <v>1</v>
      </c>
      <c r="C212" s="83">
        <v>0</v>
      </c>
      <c r="D212" s="83">
        <v>1</v>
      </c>
      <c r="E212" s="83">
        <v>0</v>
      </c>
      <c r="F212" s="83">
        <v>0</v>
      </c>
    </row>
    <row r="213" spans="1:6" ht="16.5" customHeight="1" x14ac:dyDescent="0.35">
      <c r="A213" s="65" t="s">
        <v>233</v>
      </c>
      <c r="B213" s="83">
        <v>1</v>
      </c>
      <c r="C213" s="83">
        <v>0</v>
      </c>
      <c r="D213" s="83">
        <v>1</v>
      </c>
      <c r="E213" s="83">
        <v>1</v>
      </c>
      <c r="F213" s="83">
        <v>0</v>
      </c>
    </row>
    <row r="214" spans="1:6" ht="16.5" customHeight="1" x14ac:dyDescent="0.35">
      <c r="A214" s="60" t="s">
        <v>213</v>
      </c>
      <c r="B214" s="82">
        <v>61</v>
      </c>
      <c r="C214" s="82">
        <v>7</v>
      </c>
      <c r="D214" s="82">
        <v>50</v>
      </c>
      <c r="E214" s="82">
        <v>10</v>
      </c>
      <c r="F214" s="82">
        <v>11</v>
      </c>
    </row>
    <row r="215" spans="1:6" ht="16.5" customHeight="1" x14ac:dyDescent="0.35">
      <c r="A215" s="65" t="s">
        <v>232</v>
      </c>
      <c r="B215" s="83">
        <v>1</v>
      </c>
      <c r="C215" s="83">
        <v>0</v>
      </c>
      <c r="D215" s="83">
        <v>1</v>
      </c>
      <c r="E215" s="83">
        <v>0</v>
      </c>
      <c r="F215" s="83">
        <v>0</v>
      </c>
    </row>
    <row r="216" spans="1:6" ht="16.5" customHeight="1" x14ac:dyDescent="0.35">
      <c r="A216" s="65" t="s">
        <v>233</v>
      </c>
      <c r="B216" s="83">
        <v>60</v>
      </c>
      <c r="C216" s="83">
        <v>7</v>
      </c>
      <c r="D216" s="83">
        <v>49</v>
      </c>
      <c r="E216" s="83">
        <v>10</v>
      </c>
      <c r="F216" s="83">
        <v>11</v>
      </c>
    </row>
    <row r="217" spans="1:6" ht="16.5" customHeight="1" x14ac:dyDescent="0.35">
      <c r="A217" s="60" t="s">
        <v>122</v>
      </c>
      <c r="B217" s="82">
        <v>4</v>
      </c>
      <c r="C217" s="82">
        <v>0</v>
      </c>
      <c r="D217" s="82">
        <v>3</v>
      </c>
      <c r="E217" s="82">
        <v>0</v>
      </c>
      <c r="F217" s="82">
        <v>1</v>
      </c>
    </row>
    <row r="218" spans="1:6" ht="16.5" customHeight="1" x14ac:dyDescent="0.35">
      <c r="A218" s="65" t="s">
        <v>232</v>
      </c>
      <c r="B218" s="83">
        <v>2</v>
      </c>
      <c r="C218" s="83">
        <v>0</v>
      </c>
      <c r="D218" s="83">
        <v>2</v>
      </c>
      <c r="E218" s="83">
        <v>0</v>
      </c>
      <c r="F218" s="83">
        <v>0</v>
      </c>
    </row>
    <row r="219" spans="1:6" ht="16.5" customHeight="1" x14ac:dyDescent="0.35">
      <c r="A219" s="182" t="s">
        <v>233</v>
      </c>
      <c r="B219" s="184">
        <v>2</v>
      </c>
      <c r="C219" s="184">
        <v>0</v>
      </c>
      <c r="D219" s="184">
        <v>1</v>
      </c>
      <c r="E219" s="184">
        <v>0</v>
      </c>
      <c r="F219" s="184">
        <v>1</v>
      </c>
    </row>
    <row r="220" spans="1:6" ht="18.95" customHeight="1" x14ac:dyDescent="0.3">
      <c r="A220" s="224" t="s">
        <v>124</v>
      </c>
      <c r="B220" s="235">
        <v>3017</v>
      </c>
      <c r="C220" s="235">
        <v>237</v>
      </c>
      <c r="D220" s="235">
        <v>2565</v>
      </c>
      <c r="E220" s="235">
        <v>546</v>
      </c>
      <c r="F220" s="235">
        <v>452</v>
      </c>
    </row>
    <row r="221" spans="1:6" ht="18.95" customHeight="1" x14ac:dyDescent="0.35">
      <c r="A221" s="226" t="s">
        <v>232</v>
      </c>
      <c r="B221" s="236">
        <v>1098</v>
      </c>
      <c r="C221" s="236">
        <v>88</v>
      </c>
      <c r="D221" s="236">
        <v>916</v>
      </c>
      <c r="E221" s="236">
        <v>182</v>
      </c>
      <c r="F221" s="236">
        <v>182</v>
      </c>
    </row>
    <row r="222" spans="1:6" ht="18.95" customHeight="1" x14ac:dyDescent="0.35">
      <c r="A222" s="228" t="s">
        <v>233</v>
      </c>
      <c r="B222" s="237">
        <v>1919</v>
      </c>
      <c r="C222" s="237">
        <v>149</v>
      </c>
      <c r="D222" s="237">
        <v>1649</v>
      </c>
      <c r="E222" s="237">
        <v>364</v>
      </c>
      <c r="F222" s="237">
        <v>270</v>
      </c>
    </row>
    <row r="223" spans="1:6" x14ac:dyDescent="0.3">
      <c r="A223" s="172"/>
      <c r="B223" s="173"/>
      <c r="C223" s="173"/>
      <c r="D223" s="173"/>
      <c r="E223" s="173"/>
      <c r="F223" s="173"/>
    </row>
    <row r="224" spans="1:6" x14ac:dyDescent="0.3">
      <c r="A224" s="85" t="s">
        <v>125</v>
      </c>
      <c r="B224" s="86"/>
      <c r="C224" s="86"/>
      <c r="D224" s="86"/>
      <c r="E224" s="86"/>
      <c r="F224" s="86"/>
    </row>
    <row r="225" spans="1:6" ht="18" x14ac:dyDescent="0.3">
      <c r="A225" s="87" t="s">
        <v>296</v>
      </c>
      <c r="B225" s="86">
        <v>2</v>
      </c>
      <c r="C225" s="86">
        <v>0</v>
      </c>
      <c r="D225" s="86">
        <v>0</v>
      </c>
      <c r="E225" s="86">
        <v>0</v>
      </c>
      <c r="F225" s="86">
        <v>2</v>
      </c>
    </row>
    <row r="226" spans="1:6" ht="18" x14ac:dyDescent="0.3">
      <c r="A226" s="87" t="s">
        <v>126</v>
      </c>
      <c r="B226" s="86">
        <v>201</v>
      </c>
      <c r="C226" s="86">
        <v>13</v>
      </c>
      <c r="D226" s="86">
        <v>167</v>
      </c>
      <c r="E226" s="86">
        <v>32</v>
      </c>
      <c r="F226" s="86">
        <v>34</v>
      </c>
    </row>
    <row r="227" spans="1:6" ht="18" x14ac:dyDescent="0.3">
      <c r="A227" s="87" t="s">
        <v>127</v>
      </c>
      <c r="B227" s="86">
        <v>49</v>
      </c>
      <c r="C227" s="86">
        <v>5</v>
      </c>
      <c r="D227" s="86">
        <v>35</v>
      </c>
      <c r="E227" s="86">
        <v>2</v>
      </c>
      <c r="F227" s="86">
        <v>14</v>
      </c>
    </row>
    <row r="228" spans="1:6" ht="18" x14ac:dyDescent="0.3">
      <c r="A228" s="87" t="s">
        <v>128</v>
      </c>
      <c r="B228" s="86">
        <v>30</v>
      </c>
      <c r="C228" s="86">
        <v>5</v>
      </c>
      <c r="D228" s="86">
        <v>20</v>
      </c>
      <c r="E228" s="86">
        <v>1</v>
      </c>
      <c r="F228" s="86">
        <v>10</v>
      </c>
    </row>
    <row r="229" spans="1:6" ht="18" x14ac:dyDescent="0.3">
      <c r="A229" s="87" t="s">
        <v>171</v>
      </c>
      <c r="B229" s="86">
        <v>45</v>
      </c>
      <c r="C229" s="86">
        <v>3</v>
      </c>
      <c r="D229" s="86">
        <v>37</v>
      </c>
      <c r="E229" s="86">
        <v>7</v>
      </c>
      <c r="F229" s="86">
        <v>8</v>
      </c>
    </row>
    <row r="230" spans="1:6" ht="18" x14ac:dyDescent="0.3">
      <c r="A230" s="87" t="s">
        <v>357</v>
      </c>
      <c r="B230" s="86">
        <v>3</v>
      </c>
      <c r="C230" s="86">
        <v>1</v>
      </c>
      <c r="D230" s="86">
        <v>2</v>
      </c>
      <c r="E230" s="86">
        <v>0</v>
      </c>
      <c r="F230" s="86">
        <v>1</v>
      </c>
    </row>
  </sheetData>
  <hyperlinks>
    <hyperlink ref="A1" location="Inhaltsverzeichnis!A28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  <rowBreaks count="4" manualBreakCount="4">
    <brk id="50" max="16383" man="1"/>
    <brk id="93" max="16383" man="1"/>
    <brk id="136" max="16383" man="1"/>
    <brk id="17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8"/>
  <sheetViews>
    <sheetView zoomScaleNormal="100" workbookViewId="0">
      <selection activeCell="J10" sqref="J10"/>
    </sheetView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1" t="s">
        <v>0</v>
      </c>
    </row>
    <row r="2" spans="1:6" ht="16.5" x14ac:dyDescent="0.3">
      <c r="A2" s="36" t="s">
        <v>347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230"/>
      <c r="B4" s="221" t="s">
        <v>253</v>
      </c>
      <c r="C4" s="221"/>
      <c r="D4" s="221" t="s">
        <v>254</v>
      </c>
      <c r="E4" s="222"/>
      <c r="F4" s="231"/>
    </row>
    <row r="5" spans="1:6" ht="17.25" x14ac:dyDescent="0.35">
      <c r="A5" s="159" t="s">
        <v>208</v>
      </c>
      <c r="B5" s="160" t="s">
        <v>255</v>
      </c>
      <c r="C5" s="161"/>
      <c r="D5" s="160" t="s">
        <v>45</v>
      </c>
      <c r="E5" s="162"/>
      <c r="F5" s="163" t="s">
        <v>46</v>
      </c>
    </row>
    <row r="6" spans="1:6" ht="17.25" x14ac:dyDescent="0.35">
      <c r="A6" s="159"/>
      <c r="B6" s="165"/>
      <c r="C6" s="165" t="s">
        <v>47</v>
      </c>
      <c r="D6" s="165"/>
      <c r="E6" s="165" t="s">
        <v>241</v>
      </c>
      <c r="F6" s="165"/>
    </row>
    <row r="7" spans="1:6" ht="15.75" x14ac:dyDescent="0.35">
      <c r="A7" s="167" t="s">
        <v>276</v>
      </c>
      <c r="B7" s="168" t="s">
        <v>48</v>
      </c>
      <c r="C7" s="168" t="s">
        <v>49</v>
      </c>
      <c r="D7" s="168" t="s">
        <v>48</v>
      </c>
      <c r="E7" s="168" t="s">
        <v>242</v>
      </c>
      <c r="F7" s="168" t="s">
        <v>48</v>
      </c>
    </row>
    <row r="8" spans="1:6" s="39" customFormat="1" ht="15" customHeight="1" x14ac:dyDescent="0.35">
      <c r="A8" s="181" t="s">
        <v>182</v>
      </c>
      <c r="B8" s="183">
        <v>3</v>
      </c>
      <c r="C8" s="183">
        <v>0</v>
      </c>
      <c r="D8" s="183">
        <v>3</v>
      </c>
      <c r="E8" s="183">
        <v>0</v>
      </c>
      <c r="F8" s="183">
        <v>0</v>
      </c>
    </row>
    <row r="9" spans="1:6" s="38" customFormat="1" ht="15" customHeight="1" x14ac:dyDescent="0.35">
      <c r="A9" s="65" t="s">
        <v>233</v>
      </c>
      <c r="B9" s="83">
        <v>3</v>
      </c>
      <c r="C9" s="83">
        <v>0</v>
      </c>
      <c r="D9" s="83">
        <v>3</v>
      </c>
      <c r="E9" s="83">
        <v>0</v>
      </c>
      <c r="F9" s="83">
        <v>0</v>
      </c>
    </row>
    <row r="10" spans="1:6" s="38" customFormat="1" ht="15" customHeight="1" x14ac:dyDescent="0.35">
      <c r="A10" s="60" t="s">
        <v>50</v>
      </c>
      <c r="B10" s="82">
        <v>11</v>
      </c>
      <c r="C10" s="82">
        <v>1</v>
      </c>
      <c r="D10" s="82">
        <v>3</v>
      </c>
      <c r="E10" s="82">
        <v>0</v>
      </c>
      <c r="F10" s="82">
        <v>8</v>
      </c>
    </row>
    <row r="11" spans="1:6" s="39" customFormat="1" ht="15" customHeight="1" x14ac:dyDescent="0.35">
      <c r="A11" s="65" t="s">
        <v>232</v>
      </c>
      <c r="B11" s="83">
        <v>2</v>
      </c>
      <c r="C11" s="83">
        <v>0</v>
      </c>
      <c r="D11" s="83">
        <v>1</v>
      </c>
      <c r="E11" s="83">
        <v>0</v>
      </c>
      <c r="F11" s="83">
        <v>1</v>
      </c>
    </row>
    <row r="12" spans="1:6" s="38" customFormat="1" ht="15" customHeight="1" x14ac:dyDescent="0.35">
      <c r="A12" s="65" t="s">
        <v>233</v>
      </c>
      <c r="B12" s="83">
        <v>9</v>
      </c>
      <c r="C12" s="83">
        <v>1</v>
      </c>
      <c r="D12" s="83">
        <v>2</v>
      </c>
      <c r="E12" s="83">
        <v>0</v>
      </c>
      <c r="F12" s="83">
        <v>7</v>
      </c>
    </row>
    <row r="13" spans="1:6" s="39" customFormat="1" ht="15" customHeight="1" x14ac:dyDescent="0.35">
      <c r="A13" s="60" t="s">
        <v>51</v>
      </c>
      <c r="B13" s="82">
        <v>18</v>
      </c>
      <c r="C13" s="82">
        <v>1</v>
      </c>
      <c r="D13" s="82">
        <v>15</v>
      </c>
      <c r="E13" s="82">
        <v>1</v>
      </c>
      <c r="F13" s="82">
        <v>3</v>
      </c>
    </row>
    <row r="14" spans="1:6" s="38" customFormat="1" ht="15" customHeight="1" x14ac:dyDescent="0.35">
      <c r="A14" s="65" t="s">
        <v>232</v>
      </c>
      <c r="B14" s="83">
        <v>10</v>
      </c>
      <c r="C14" s="83">
        <v>0</v>
      </c>
      <c r="D14" s="83">
        <v>9</v>
      </c>
      <c r="E14" s="83">
        <v>0</v>
      </c>
      <c r="F14" s="83">
        <v>1</v>
      </c>
    </row>
    <row r="15" spans="1:6" s="38" customFormat="1" ht="15" customHeight="1" x14ac:dyDescent="0.35">
      <c r="A15" s="65" t="s">
        <v>233</v>
      </c>
      <c r="B15" s="83">
        <v>8</v>
      </c>
      <c r="C15" s="83">
        <v>1</v>
      </c>
      <c r="D15" s="83">
        <v>6</v>
      </c>
      <c r="E15" s="83">
        <v>1</v>
      </c>
      <c r="F15" s="83">
        <v>2</v>
      </c>
    </row>
    <row r="16" spans="1:6" s="39" customFormat="1" ht="15" customHeight="1" x14ac:dyDescent="0.35">
      <c r="A16" s="60" t="s">
        <v>135</v>
      </c>
      <c r="B16" s="82">
        <v>1</v>
      </c>
      <c r="C16" s="82">
        <v>0</v>
      </c>
      <c r="D16" s="82">
        <v>1</v>
      </c>
      <c r="E16" s="82">
        <v>0</v>
      </c>
      <c r="F16" s="82">
        <v>0</v>
      </c>
    </row>
    <row r="17" spans="1:6" s="38" customFormat="1" ht="15" customHeight="1" x14ac:dyDescent="0.35">
      <c r="A17" s="65" t="s">
        <v>233</v>
      </c>
      <c r="B17" s="83">
        <v>1</v>
      </c>
      <c r="C17" s="83">
        <v>0</v>
      </c>
      <c r="D17" s="83">
        <v>1</v>
      </c>
      <c r="E17" s="83">
        <v>0</v>
      </c>
      <c r="F17" s="83">
        <v>0</v>
      </c>
    </row>
    <row r="18" spans="1:6" s="39" customFormat="1" ht="15" customHeight="1" x14ac:dyDescent="0.35">
      <c r="A18" s="60" t="s">
        <v>172</v>
      </c>
      <c r="B18" s="82">
        <v>23</v>
      </c>
      <c r="C18" s="82">
        <v>1</v>
      </c>
      <c r="D18" s="82">
        <v>22</v>
      </c>
      <c r="E18" s="82">
        <v>0</v>
      </c>
      <c r="F18" s="82">
        <v>1</v>
      </c>
    </row>
    <row r="19" spans="1:6" s="38" customFormat="1" ht="15" customHeight="1" x14ac:dyDescent="0.35">
      <c r="A19" s="65" t="s">
        <v>232</v>
      </c>
      <c r="B19" s="83">
        <v>15</v>
      </c>
      <c r="C19" s="83">
        <v>1</v>
      </c>
      <c r="D19" s="83">
        <v>14</v>
      </c>
      <c r="E19" s="83">
        <v>0</v>
      </c>
      <c r="F19" s="83">
        <v>1</v>
      </c>
    </row>
    <row r="20" spans="1:6" s="38" customFormat="1" ht="15" customHeight="1" x14ac:dyDescent="0.35">
      <c r="A20" s="65" t="s">
        <v>233</v>
      </c>
      <c r="B20" s="83">
        <v>8</v>
      </c>
      <c r="C20" s="83">
        <v>0</v>
      </c>
      <c r="D20" s="83">
        <v>8</v>
      </c>
      <c r="E20" s="83">
        <v>0</v>
      </c>
      <c r="F20" s="83">
        <v>0</v>
      </c>
    </row>
    <row r="21" spans="1:6" s="39" customFormat="1" ht="15" customHeight="1" x14ac:dyDescent="0.35">
      <c r="A21" s="60" t="s">
        <v>234</v>
      </c>
      <c r="B21" s="82">
        <v>21</v>
      </c>
      <c r="C21" s="82">
        <v>1</v>
      </c>
      <c r="D21" s="82">
        <v>18</v>
      </c>
      <c r="E21" s="82">
        <v>5</v>
      </c>
      <c r="F21" s="82">
        <v>3</v>
      </c>
    </row>
    <row r="22" spans="1:6" s="38" customFormat="1" ht="15" customHeight="1" x14ac:dyDescent="0.35">
      <c r="A22" s="65" t="s">
        <v>232</v>
      </c>
      <c r="B22" s="83">
        <v>2</v>
      </c>
      <c r="C22" s="83">
        <v>0</v>
      </c>
      <c r="D22" s="83">
        <v>2</v>
      </c>
      <c r="E22" s="83">
        <v>0</v>
      </c>
      <c r="F22" s="83">
        <v>0</v>
      </c>
    </row>
    <row r="23" spans="1:6" s="39" customFormat="1" ht="15" customHeight="1" x14ac:dyDescent="0.35">
      <c r="A23" s="65" t="s">
        <v>233</v>
      </c>
      <c r="B23" s="83">
        <v>19</v>
      </c>
      <c r="C23" s="83">
        <v>1</v>
      </c>
      <c r="D23" s="83">
        <v>16</v>
      </c>
      <c r="E23" s="83">
        <v>5</v>
      </c>
      <c r="F23" s="83">
        <v>3</v>
      </c>
    </row>
    <row r="24" spans="1:6" s="38" customFormat="1" ht="15" customHeight="1" x14ac:dyDescent="0.35">
      <c r="A24" s="60" t="s">
        <v>235</v>
      </c>
      <c r="B24" s="82">
        <v>3</v>
      </c>
      <c r="C24" s="82">
        <v>0</v>
      </c>
      <c r="D24" s="82">
        <v>3</v>
      </c>
      <c r="E24" s="82">
        <v>0</v>
      </c>
      <c r="F24" s="82">
        <v>0</v>
      </c>
    </row>
    <row r="25" spans="1:6" s="39" customFormat="1" ht="15" customHeight="1" x14ac:dyDescent="0.35">
      <c r="A25" s="65" t="s">
        <v>232</v>
      </c>
      <c r="B25" s="83">
        <v>1</v>
      </c>
      <c r="C25" s="83">
        <v>0</v>
      </c>
      <c r="D25" s="83">
        <v>1</v>
      </c>
      <c r="E25" s="83">
        <v>0</v>
      </c>
      <c r="F25" s="83">
        <v>0</v>
      </c>
    </row>
    <row r="26" spans="1:6" s="38" customFormat="1" ht="15" customHeight="1" x14ac:dyDescent="0.35">
      <c r="A26" s="65" t="s">
        <v>233</v>
      </c>
      <c r="B26" s="83">
        <v>2</v>
      </c>
      <c r="C26" s="83">
        <v>0</v>
      </c>
      <c r="D26" s="83">
        <v>2</v>
      </c>
      <c r="E26" s="83">
        <v>0</v>
      </c>
      <c r="F26" s="83">
        <v>0</v>
      </c>
    </row>
    <row r="27" spans="1:6" s="38" customFormat="1" ht="15" customHeight="1" x14ac:dyDescent="0.35">
      <c r="A27" s="60" t="s">
        <v>260</v>
      </c>
      <c r="B27" s="82">
        <v>45</v>
      </c>
      <c r="C27" s="82">
        <v>7</v>
      </c>
      <c r="D27" s="82">
        <v>31</v>
      </c>
      <c r="E27" s="82">
        <v>6</v>
      </c>
      <c r="F27" s="82">
        <v>14</v>
      </c>
    </row>
    <row r="28" spans="1:6" s="39" customFormat="1" ht="15" customHeight="1" x14ac:dyDescent="0.35">
      <c r="A28" s="65" t="s">
        <v>232</v>
      </c>
      <c r="B28" s="83">
        <v>38</v>
      </c>
      <c r="C28" s="83">
        <v>6</v>
      </c>
      <c r="D28" s="83">
        <v>25</v>
      </c>
      <c r="E28" s="83">
        <v>5</v>
      </c>
      <c r="F28" s="83">
        <v>13</v>
      </c>
    </row>
    <row r="29" spans="1:6" s="38" customFormat="1" ht="15" customHeight="1" x14ac:dyDescent="0.35">
      <c r="A29" s="65" t="s">
        <v>233</v>
      </c>
      <c r="B29" s="83">
        <v>7</v>
      </c>
      <c r="C29" s="83">
        <v>1</v>
      </c>
      <c r="D29" s="83">
        <v>6</v>
      </c>
      <c r="E29" s="83">
        <v>1</v>
      </c>
      <c r="F29" s="83">
        <v>1</v>
      </c>
    </row>
    <row r="30" spans="1:6" s="38" customFormat="1" ht="15" customHeight="1" x14ac:dyDescent="0.35">
      <c r="A30" s="60" t="s">
        <v>54</v>
      </c>
      <c r="B30" s="82">
        <v>28</v>
      </c>
      <c r="C30" s="82">
        <v>3</v>
      </c>
      <c r="D30" s="82">
        <v>20</v>
      </c>
      <c r="E30" s="82">
        <v>0</v>
      </c>
      <c r="F30" s="82">
        <v>8</v>
      </c>
    </row>
    <row r="31" spans="1:6" s="39" customFormat="1" ht="15" customHeight="1" x14ac:dyDescent="0.35">
      <c r="A31" s="65" t="s">
        <v>232</v>
      </c>
      <c r="B31" s="83">
        <v>2</v>
      </c>
      <c r="C31" s="83">
        <v>0</v>
      </c>
      <c r="D31" s="83">
        <v>1</v>
      </c>
      <c r="E31" s="83">
        <v>0</v>
      </c>
      <c r="F31" s="83">
        <v>1</v>
      </c>
    </row>
    <row r="32" spans="1:6" s="38" customFormat="1" ht="15" customHeight="1" x14ac:dyDescent="0.35">
      <c r="A32" s="65" t="s">
        <v>233</v>
      </c>
      <c r="B32" s="83">
        <v>26</v>
      </c>
      <c r="C32" s="83">
        <v>3</v>
      </c>
      <c r="D32" s="83">
        <v>19</v>
      </c>
      <c r="E32" s="83">
        <v>0</v>
      </c>
      <c r="F32" s="83">
        <v>7</v>
      </c>
    </row>
    <row r="33" spans="1:6" s="38" customFormat="1" ht="15" customHeight="1" x14ac:dyDescent="0.35">
      <c r="A33" s="60" t="s">
        <v>55</v>
      </c>
      <c r="B33" s="82">
        <v>1</v>
      </c>
      <c r="C33" s="82">
        <v>0</v>
      </c>
      <c r="D33" s="82">
        <v>1</v>
      </c>
      <c r="E33" s="82">
        <v>0</v>
      </c>
      <c r="F33" s="82">
        <v>0</v>
      </c>
    </row>
    <row r="34" spans="1:6" s="39" customFormat="1" ht="15" customHeight="1" x14ac:dyDescent="0.35">
      <c r="A34" s="65" t="s">
        <v>232</v>
      </c>
      <c r="B34" s="83">
        <v>1</v>
      </c>
      <c r="C34" s="83">
        <v>0</v>
      </c>
      <c r="D34" s="83">
        <v>1</v>
      </c>
      <c r="E34" s="83">
        <v>0</v>
      </c>
      <c r="F34" s="83">
        <v>0</v>
      </c>
    </row>
    <row r="35" spans="1:6" s="38" customFormat="1" ht="15" customHeight="1" x14ac:dyDescent="0.35">
      <c r="A35" s="60" t="s">
        <v>136</v>
      </c>
      <c r="B35" s="82">
        <v>5</v>
      </c>
      <c r="C35" s="82">
        <v>1</v>
      </c>
      <c r="D35" s="82">
        <v>3</v>
      </c>
      <c r="E35" s="82">
        <v>1</v>
      </c>
      <c r="F35" s="82">
        <v>2</v>
      </c>
    </row>
    <row r="36" spans="1:6" s="39" customFormat="1" ht="15" customHeight="1" x14ac:dyDescent="0.35">
      <c r="A36" s="65" t="s">
        <v>232</v>
      </c>
      <c r="B36" s="83">
        <v>1</v>
      </c>
      <c r="C36" s="83">
        <v>0</v>
      </c>
      <c r="D36" s="83">
        <v>1</v>
      </c>
      <c r="E36" s="83">
        <v>0</v>
      </c>
      <c r="F36" s="83">
        <v>0</v>
      </c>
    </row>
    <row r="37" spans="1:6" s="38" customFormat="1" ht="15" customHeight="1" x14ac:dyDescent="0.35">
      <c r="A37" s="65" t="s">
        <v>233</v>
      </c>
      <c r="B37" s="83">
        <v>4</v>
      </c>
      <c r="C37" s="83">
        <v>1</v>
      </c>
      <c r="D37" s="83">
        <v>2</v>
      </c>
      <c r="E37" s="83">
        <v>1</v>
      </c>
      <c r="F37" s="83">
        <v>2</v>
      </c>
    </row>
    <row r="38" spans="1:6" s="39" customFormat="1" ht="15" customHeight="1" x14ac:dyDescent="0.35">
      <c r="A38" s="60" t="s">
        <v>56</v>
      </c>
      <c r="B38" s="82">
        <v>2</v>
      </c>
      <c r="C38" s="82">
        <v>0</v>
      </c>
      <c r="D38" s="82">
        <v>2</v>
      </c>
      <c r="E38" s="82">
        <v>0</v>
      </c>
      <c r="F38" s="82">
        <v>0</v>
      </c>
    </row>
    <row r="39" spans="1:6" s="38" customFormat="1" ht="15" customHeight="1" x14ac:dyDescent="0.35">
      <c r="A39" s="65" t="s">
        <v>232</v>
      </c>
      <c r="B39" s="83">
        <v>1</v>
      </c>
      <c r="C39" s="83">
        <v>0</v>
      </c>
      <c r="D39" s="83">
        <v>1</v>
      </c>
      <c r="E39" s="83">
        <v>0</v>
      </c>
      <c r="F39" s="83">
        <v>0</v>
      </c>
    </row>
    <row r="40" spans="1:6" s="39" customFormat="1" ht="15" customHeight="1" x14ac:dyDescent="0.35">
      <c r="A40" s="65" t="s">
        <v>233</v>
      </c>
      <c r="B40" s="83">
        <v>1</v>
      </c>
      <c r="C40" s="83">
        <v>0</v>
      </c>
      <c r="D40" s="83">
        <v>1</v>
      </c>
      <c r="E40" s="83">
        <v>0</v>
      </c>
      <c r="F40" s="83">
        <v>0</v>
      </c>
    </row>
    <row r="41" spans="1:6" s="38" customFormat="1" ht="15" customHeight="1" x14ac:dyDescent="0.35">
      <c r="A41" s="60" t="s">
        <v>57</v>
      </c>
      <c r="B41" s="82">
        <v>198</v>
      </c>
      <c r="C41" s="82">
        <v>12</v>
      </c>
      <c r="D41" s="82">
        <v>151</v>
      </c>
      <c r="E41" s="82">
        <v>11</v>
      </c>
      <c r="F41" s="82">
        <v>47</v>
      </c>
    </row>
    <row r="42" spans="1:6" s="39" customFormat="1" ht="15" customHeight="1" x14ac:dyDescent="0.35">
      <c r="A42" s="65" t="s">
        <v>232</v>
      </c>
      <c r="B42" s="83">
        <v>71</v>
      </c>
      <c r="C42" s="83">
        <v>5</v>
      </c>
      <c r="D42" s="83">
        <v>53</v>
      </c>
      <c r="E42" s="83">
        <v>3</v>
      </c>
      <c r="F42" s="83">
        <v>18</v>
      </c>
    </row>
    <row r="43" spans="1:6" s="38" customFormat="1" ht="15" customHeight="1" x14ac:dyDescent="0.35">
      <c r="A43" s="65" t="s">
        <v>233</v>
      </c>
      <c r="B43" s="83">
        <v>127</v>
      </c>
      <c r="C43" s="83">
        <v>7</v>
      </c>
      <c r="D43" s="83">
        <v>98</v>
      </c>
      <c r="E43" s="83">
        <v>8</v>
      </c>
      <c r="F43" s="83">
        <v>29</v>
      </c>
    </row>
    <row r="44" spans="1:6" s="38" customFormat="1" ht="15" customHeight="1" x14ac:dyDescent="0.35">
      <c r="A44" s="60" t="s">
        <v>58</v>
      </c>
      <c r="B44" s="82">
        <v>5</v>
      </c>
      <c r="C44" s="82">
        <v>0</v>
      </c>
      <c r="D44" s="82">
        <v>5</v>
      </c>
      <c r="E44" s="82">
        <v>1</v>
      </c>
      <c r="F44" s="82">
        <v>0</v>
      </c>
    </row>
    <row r="45" spans="1:6" s="39" customFormat="1" ht="15" customHeight="1" x14ac:dyDescent="0.35">
      <c r="A45" s="65" t="s">
        <v>232</v>
      </c>
      <c r="B45" s="83">
        <v>2</v>
      </c>
      <c r="C45" s="83">
        <v>0</v>
      </c>
      <c r="D45" s="83">
        <v>2</v>
      </c>
      <c r="E45" s="83">
        <v>0</v>
      </c>
      <c r="F45" s="83">
        <v>0</v>
      </c>
    </row>
    <row r="46" spans="1:6" s="38" customFormat="1" ht="15" customHeight="1" x14ac:dyDescent="0.35">
      <c r="A46" s="65" t="s">
        <v>233</v>
      </c>
      <c r="B46" s="83">
        <v>3</v>
      </c>
      <c r="C46" s="83">
        <v>0</v>
      </c>
      <c r="D46" s="83">
        <v>3</v>
      </c>
      <c r="E46" s="83">
        <v>1</v>
      </c>
      <c r="F46" s="83">
        <v>0</v>
      </c>
    </row>
    <row r="47" spans="1:6" s="38" customFormat="1" ht="15" customHeight="1" x14ac:dyDescent="0.35">
      <c r="A47" s="60" t="s">
        <v>130</v>
      </c>
      <c r="B47" s="82">
        <v>2</v>
      </c>
      <c r="C47" s="82">
        <v>0</v>
      </c>
      <c r="D47" s="82">
        <v>2</v>
      </c>
      <c r="E47" s="82">
        <v>0</v>
      </c>
      <c r="F47" s="82">
        <v>0</v>
      </c>
    </row>
    <row r="48" spans="1:6" s="39" customFormat="1" ht="15" customHeight="1" x14ac:dyDescent="0.35">
      <c r="A48" s="65" t="s">
        <v>232</v>
      </c>
      <c r="B48" s="83">
        <v>1</v>
      </c>
      <c r="C48" s="83">
        <v>0</v>
      </c>
      <c r="D48" s="83">
        <v>1</v>
      </c>
      <c r="E48" s="83">
        <v>0</v>
      </c>
      <c r="F48" s="83">
        <v>0</v>
      </c>
    </row>
    <row r="49" spans="1:6" s="38" customFormat="1" ht="15" customHeight="1" x14ac:dyDescent="0.35">
      <c r="A49" s="65" t="s">
        <v>233</v>
      </c>
      <c r="B49" s="83">
        <v>1</v>
      </c>
      <c r="C49" s="83">
        <v>0</v>
      </c>
      <c r="D49" s="83">
        <v>1</v>
      </c>
      <c r="E49" s="83">
        <v>0</v>
      </c>
      <c r="F49" s="83">
        <v>0</v>
      </c>
    </row>
    <row r="50" spans="1:6" s="38" customFormat="1" ht="15" customHeight="1" x14ac:dyDescent="0.35">
      <c r="A50" s="60" t="s">
        <v>59</v>
      </c>
      <c r="B50" s="82">
        <v>1</v>
      </c>
      <c r="C50" s="82">
        <v>0</v>
      </c>
      <c r="D50" s="82">
        <v>1</v>
      </c>
      <c r="E50" s="82">
        <v>0</v>
      </c>
      <c r="F50" s="82">
        <v>0</v>
      </c>
    </row>
    <row r="51" spans="1:6" s="39" customFormat="1" ht="15" customHeight="1" x14ac:dyDescent="0.35">
      <c r="A51" s="65" t="s">
        <v>232</v>
      </c>
      <c r="B51" s="83">
        <v>1</v>
      </c>
      <c r="C51" s="83">
        <v>0</v>
      </c>
      <c r="D51" s="83">
        <v>1</v>
      </c>
      <c r="E51" s="83">
        <v>0</v>
      </c>
      <c r="F51" s="83">
        <v>0</v>
      </c>
    </row>
    <row r="52" spans="1:6" s="38" customFormat="1" ht="15" customHeight="1" x14ac:dyDescent="0.35">
      <c r="A52" s="60" t="s">
        <v>60</v>
      </c>
      <c r="B52" s="82">
        <v>4</v>
      </c>
      <c r="C52" s="82">
        <v>0</v>
      </c>
      <c r="D52" s="82">
        <v>4</v>
      </c>
      <c r="E52" s="82">
        <v>1</v>
      </c>
      <c r="F52" s="82">
        <v>0</v>
      </c>
    </row>
    <row r="53" spans="1:6" s="38" customFormat="1" ht="15" customHeight="1" x14ac:dyDescent="0.35">
      <c r="A53" s="65" t="s">
        <v>232</v>
      </c>
      <c r="B53" s="83">
        <v>3</v>
      </c>
      <c r="C53" s="83">
        <v>0</v>
      </c>
      <c r="D53" s="83">
        <v>3</v>
      </c>
      <c r="E53" s="83">
        <v>1</v>
      </c>
      <c r="F53" s="83">
        <v>0</v>
      </c>
    </row>
    <row r="54" spans="1:6" s="39" customFormat="1" ht="15" customHeight="1" x14ac:dyDescent="0.35">
      <c r="A54" s="65" t="s">
        <v>233</v>
      </c>
      <c r="B54" s="83">
        <v>1</v>
      </c>
      <c r="C54" s="83">
        <v>0</v>
      </c>
      <c r="D54" s="83">
        <v>1</v>
      </c>
      <c r="E54" s="83">
        <v>0</v>
      </c>
      <c r="F54" s="83">
        <v>0</v>
      </c>
    </row>
    <row r="55" spans="1:6" s="38" customFormat="1" ht="15" customHeight="1" x14ac:dyDescent="0.35">
      <c r="A55" s="60" t="s">
        <v>61</v>
      </c>
      <c r="B55" s="82">
        <v>9</v>
      </c>
      <c r="C55" s="82">
        <v>1</v>
      </c>
      <c r="D55" s="82">
        <v>4</v>
      </c>
      <c r="E55" s="82">
        <v>0</v>
      </c>
      <c r="F55" s="82">
        <v>5</v>
      </c>
    </row>
    <row r="56" spans="1:6" s="39" customFormat="1" ht="15" customHeight="1" x14ac:dyDescent="0.35">
      <c r="A56" s="65" t="s">
        <v>233</v>
      </c>
      <c r="B56" s="83">
        <v>9</v>
      </c>
      <c r="C56" s="83">
        <v>1</v>
      </c>
      <c r="D56" s="83">
        <v>4</v>
      </c>
      <c r="E56" s="83">
        <v>0</v>
      </c>
      <c r="F56" s="83">
        <v>5</v>
      </c>
    </row>
    <row r="57" spans="1:6" s="38" customFormat="1" ht="15" customHeight="1" x14ac:dyDescent="0.35">
      <c r="A57" s="60" t="s">
        <v>162</v>
      </c>
      <c r="B57" s="82">
        <v>4</v>
      </c>
      <c r="C57" s="82">
        <v>0</v>
      </c>
      <c r="D57" s="82">
        <v>4</v>
      </c>
      <c r="E57" s="82">
        <v>0</v>
      </c>
      <c r="F57" s="82">
        <v>0</v>
      </c>
    </row>
    <row r="58" spans="1:6" s="38" customFormat="1" ht="15" customHeight="1" x14ac:dyDescent="0.35">
      <c r="A58" s="65" t="s">
        <v>232</v>
      </c>
      <c r="B58" s="83">
        <v>2</v>
      </c>
      <c r="C58" s="83">
        <v>0</v>
      </c>
      <c r="D58" s="83">
        <v>2</v>
      </c>
      <c r="E58" s="83">
        <v>0</v>
      </c>
      <c r="F58" s="83">
        <v>0</v>
      </c>
    </row>
    <row r="59" spans="1:6" s="39" customFormat="1" ht="15" customHeight="1" x14ac:dyDescent="0.35">
      <c r="A59" s="65" t="s">
        <v>233</v>
      </c>
      <c r="B59" s="83">
        <v>2</v>
      </c>
      <c r="C59" s="83">
        <v>0</v>
      </c>
      <c r="D59" s="83">
        <v>2</v>
      </c>
      <c r="E59" s="83">
        <v>0</v>
      </c>
      <c r="F59" s="83">
        <v>0</v>
      </c>
    </row>
    <row r="60" spans="1:6" s="38" customFormat="1" ht="15" customHeight="1" x14ac:dyDescent="0.35">
      <c r="A60" s="60" t="s">
        <v>185</v>
      </c>
      <c r="B60" s="82">
        <v>1</v>
      </c>
      <c r="C60" s="82">
        <v>0</v>
      </c>
      <c r="D60" s="82">
        <v>1</v>
      </c>
      <c r="E60" s="82">
        <v>1</v>
      </c>
      <c r="F60" s="82">
        <v>0</v>
      </c>
    </row>
    <row r="61" spans="1:6" s="39" customFormat="1" ht="15" customHeight="1" x14ac:dyDescent="0.35">
      <c r="A61" s="65" t="s">
        <v>232</v>
      </c>
      <c r="B61" s="83">
        <v>1</v>
      </c>
      <c r="C61" s="83">
        <v>0</v>
      </c>
      <c r="D61" s="83">
        <v>1</v>
      </c>
      <c r="E61" s="83">
        <v>1</v>
      </c>
      <c r="F61" s="83">
        <v>0</v>
      </c>
    </row>
    <row r="62" spans="1:6" ht="15" customHeight="1" x14ac:dyDescent="0.35">
      <c r="A62" s="60" t="s">
        <v>62</v>
      </c>
      <c r="B62" s="82">
        <v>1</v>
      </c>
      <c r="C62" s="82">
        <v>0</v>
      </c>
      <c r="D62" s="82">
        <v>1</v>
      </c>
      <c r="E62" s="82">
        <v>0</v>
      </c>
      <c r="F62" s="82">
        <v>0</v>
      </c>
    </row>
    <row r="63" spans="1:6" ht="15" customHeight="1" x14ac:dyDescent="0.35">
      <c r="A63" s="65" t="s">
        <v>233</v>
      </c>
      <c r="B63" s="83">
        <v>1</v>
      </c>
      <c r="C63" s="83">
        <v>0</v>
      </c>
      <c r="D63" s="83">
        <v>1</v>
      </c>
      <c r="E63" s="83">
        <v>0</v>
      </c>
      <c r="F63" s="83">
        <v>0</v>
      </c>
    </row>
    <row r="64" spans="1:6" ht="15" customHeight="1" x14ac:dyDescent="0.35">
      <c r="A64" s="60" t="s">
        <v>63</v>
      </c>
      <c r="B64" s="82">
        <v>10</v>
      </c>
      <c r="C64" s="82">
        <v>0</v>
      </c>
      <c r="D64" s="82">
        <v>8</v>
      </c>
      <c r="E64" s="82">
        <v>1</v>
      </c>
      <c r="F64" s="82">
        <v>2</v>
      </c>
    </row>
    <row r="65" spans="1:12" s="64" customFormat="1" ht="15" customHeight="1" x14ac:dyDescent="0.35">
      <c r="A65" s="65" t="s">
        <v>232</v>
      </c>
      <c r="B65" s="83">
        <v>8</v>
      </c>
      <c r="C65" s="83">
        <v>0</v>
      </c>
      <c r="D65" s="83">
        <v>6</v>
      </c>
      <c r="E65" s="83">
        <v>0</v>
      </c>
      <c r="F65" s="83">
        <v>2</v>
      </c>
    </row>
    <row r="66" spans="1:12" ht="15" customHeight="1" x14ac:dyDescent="0.35">
      <c r="A66" s="65" t="s">
        <v>233</v>
      </c>
      <c r="B66" s="83">
        <v>2</v>
      </c>
      <c r="C66" s="83">
        <v>0</v>
      </c>
      <c r="D66" s="83">
        <v>2</v>
      </c>
      <c r="E66" s="83">
        <v>1</v>
      </c>
      <c r="F66" s="83">
        <v>0</v>
      </c>
    </row>
    <row r="67" spans="1:12" s="64" customFormat="1" ht="15" customHeight="1" x14ac:dyDescent="0.35">
      <c r="A67" s="60" t="s">
        <v>151</v>
      </c>
      <c r="B67" s="82">
        <v>30</v>
      </c>
      <c r="C67" s="82">
        <v>4</v>
      </c>
      <c r="D67" s="82">
        <v>21</v>
      </c>
      <c r="E67" s="82">
        <v>2</v>
      </c>
      <c r="F67" s="82">
        <v>9</v>
      </c>
    </row>
    <row r="68" spans="1:12" ht="15" customHeight="1" x14ac:dyDescent="0.35">
      <c r="A68" s="65" t="s">
        <v>232</v>
      </c>
      <c r="B68" s="83">
        <v>30</v>
      </c>
      <c r="C68" s="83">
        <v>4</v>
      </c>
      <c r="D68" s="83">
        <v>21</v>
      </c>
      <c r="E68" s="83">
        <v>2</v>
      </c>
      <c r="F68" s="83">
        <v>9</v>
      </c>
    </row>
    <row r="69" spans="1:12" ht="15" customHeight="1" x14ac:dyDescent="0.35">
      <c r="A69" s="66" t="s">
        <v>353</v>
      </c>
      <c r="B69" s="113">
        <v>496</v>
      </c>
      <c r="C69" s="113">
        <v>30</v>
      </c>
      <c r="D69" s="113">
        <v>433</v>
      </c>
      <c r="E69" s="113">
        <v>63</v>
      </c>
      <c r="F69" s="113">
        <v>63</v>
      </c>
      <c r="H69" s="118"/>
      <c r="I69" s="118"/>
      <c r="J69" s="118"/>
      <c r="K69" s="118"/>
      <c r="L69" s="118"/>
    </row>
    <row r="70" spans="1:12" ht="15" customHeight="1" x14ac:dyDescent="0.35">
      <c r="A70" s="67" t="s">
        <v>354</v>
      </c>
      <c r="B70" s="83">
        <v>147</v>
      </c>
      <c r="C70" s="83">
        <v>6</v>
      </c>
      <c r="D70" s="83">
        <v>128</v>
      </c>
      <c r="E70" s="83">
        <v>19</v>
      </c>
      <c r="F70" s="83">
        <v>19</v>
      </c>
      <c r="H70" s="118"/>
      <c r="I70" s="118"/>
      <c r="J70" s="118"/>
      <c r="K70" s="118"/>
      <c r="L70" s="118"/>
    </row>
    <row r="71" spans="1:12" ht="15" customHeight="1" x14ac:dyDescent="0.35">
      <c r="A71" s="67" t="s">
        <v>355</v>
      </c>
      <c r="B71" s="83">
        <v>349</v>
      </c>
      <c r="C71" s="83">
        <v>24</v>
      </c>
      <c r="D71" s="83">
        <v>305</v>
      </c>
      <c r="E71" s="83">
        <v>44</v>
      </c>
      <c r="F71" s="83">
        <v>44</v>
      </c>
      <c r="H71" s="118"/>
      <c r="I71" s="118"/>
      <c r="J71" s="118"/>
      <c r="K71" s="118"/>
      <c r="L71" s="118"/>
    </row>
    <row r="72" spans="1:12" s="64" customFormat="1" ht="15" customHeight="1" x14ac:dyDescent="0.35">
      <c r="A72" s="60" t="s">
        <v>64</v>
      </c>
      <c r="B72" s="82">
        <v>1</v>
      </c>
      <c r="C72" s="82">
        <v>0</v>
      </c>
      <c r="D72" s="82">
        <v>1</v>
      </c>
      <c r="E72" s="82">
        <v>0</v>
      </c>
      <c r="F72" s="82">
        <v>0</v>
      </c>
    </row>
    <row r="73" spans="1:12" ht="15" customHeight="1" x14ac:dyDescent="0.35">
      <c r="A73" s="65" t="s">
        <v>232</v>
      </c>
      <c r="B73" s="83">
        <v>1</v>
      </c>
      <c r="C73" s="83">
        <v>0</v>
      </c>
      <c r="D73" s="83">
        <v>1</v>
      </c>
      <c r="E73" s="83">
        <v>0</v>
      </c>
      <c r="F73" s="83">
        <v>0</v>
      </c>
    </row>
    <row r="74" spans="1:12" ht="15" customHeight="1" x14ac:dyDescent="0.35">
      <c r="A74" s="60" t="s">
        <v>261</v>
      </c>
      <c r="B74" s="82">
        <v>59</v>
      </c>
      <c r="C74" s="82">
        <v>5</v>
      </c>
      <c r="D74" s="82">
        <v>35</v>
      </c>
      <c r="E74" s="82">
        <v>3</v>
      </c>
      <c r="F74" s="82">
        <v>24</v>
      </c>
    </row>
    <row r="75" spans="1:12" s="64" customFormat="1" ht="15" customHeight="1" x14ac:dyDescent="0.35">
      <c r="A75" s="65" t="s">
        <v>232</v>
      </c>
      <c r="B75" s="83">
        <v>51</v>
      </c>
      <c r="C75" s="83">
        <v>3</v>
      </c>
      <c r="D75" s="83">
        <v>29</v>
      </c>
      <c r="E75" s="83">
        <v>2</v>
      </c>
      <c r="F75" s="83">
        <v>22</v>
      </c>
    </row>
    <row r="76" spans="1:12" ht="15" customHeight="1" x14ac:dyDescent="0.35">
      <c r="A76" s="65" t="s">
        <v>233</v>
      </c>
      <c r="B76" s="83">
        <v>8</v>
      </c>
      <c r="C76" s="83">
        <v>2</v>
      </c>
      <c r="D76" s="83">
        <v>6</v>
      </c>
      <c r="E76" s="83">
        <v>1</v>
      </c>
      <c r="F76" s="83">
        <v>2</v>
      </c>
    </row>
    <row r="77" spans="1:12" ht="15" customHeight="1" x14ac:dyDescent="0.35">
      <c r="A77" s="60" t="s">
        <v>236</v>
      </c>
      <c r="B77" s="82">
        <v>115</v>
      </c>
      <c r="C77" s="82">
        <v>23</v>
      </c>
      <c r="D77" s="82">
        <v>70</v>
      </c>
      <c r="E77" s="82">
        <v>8</v>
      </c>
      <c r="F77" s="82">
        <v>45</v>
      </c>
    </row>
    <row r="78" spans="1:12" s="64" customFormat="1" ht="15" customHeight="1" x14ac:dyDescent="0.35">
      <c r="A78" s="65" t="s">
        <v>232</v>
      </c>
      <c r="B78" s="83">
        <v>103</v>
      </c>
      <c r="C78" s="83">
        <v>21</v>
      </c>
      <c r="D78" s="83">
        <v>62</v>
      </c>
      <c r="E78" s="83">
        <v>6</v>
      </c>
      <c r="F78" s="83">
        <v>41</v>
      </c>
    </row>
    <row r="79" spans="1:12" ht="15" customHeight="1" x14ac:dyDescent="0.35">
      <c r="A79" s="65" t="s">
        <v>233</v>
      </c>
      <c r="B79" s="83">
        <v>12</v>
      </c>
      <c r="C79" s="83">
        <v>2</v>
      </c>
      <c r="D79" s="83">
        <v>8</v>
      </c>
      <c r="E79" s="83">
        <v>2</v>
      </c>
      <c r="F79" s="83">
        <v>4</v>
      </c>
    </row>
    <row r="80" spans="1:12" s="64" customFormat="1" ht="15" customHeight="1" x14ac:dyDescent="0.35">
      <c r="A80" s="60" t="s">
        <v>243</v>
      </c>
      <c r="B80" s="82">
        <v>8</v>
      </c>
      <c r="C80" s="82">
        <v>2</v>
      </c>
      <c r="D80" s="82">
        <v>4</v>
      </c>
      <c r="E80" s="82">
        <v>2</v>
      </c>
      <c r="F80" s="82">
        <v>4</v>
      </c>
    </row>
    <row r="81" spans="1:6" ht="15" customHeight="1" x14ac:dyDescent="0.35">
      <c r="A81" s="65" t="s">
        <v>232</v>
      </c>
      <c r="B81" s="83">
        <v>3</v>
      </c>
      <c r="C81" s="83">
        <v>1</v>
      </c>
      <c r="D81" s="83">
        <v>2</v>
      </c>
      <c r="E81" s="83">
        <v>0</v>
      </c>
      <c r="F81" s="83">
        <v>1</v>
      </c>
    </row>
    <row r="82" spans="1:6" s="64" customFormat="1" ht="15" customHeight="1" x14ac:dyDescent="0.35">
      <c r="A82" s="65" t="s">
        <v>233</v>
      </c>
      <c r="B82" s="83">
        <v>5</v>
      </c>
      <c r="C82" s="83">
        <v>1</v>
      </c>
      <c r="D82" s="83">
        <v>2</v>
      </c>
      <c r="E82" s="83">
        <v>2</v>
      </c>
      <c r="F82" s="83">
        <v>3</v>
      </c>
    </row>
    <row r="83" spans="1:6" ht="15" customHeight="1" x14ac:dyDescent="0.35">
      <c r="A83" s="60" t="s">
        <v>66</v>
      </c>
      <c r="B83" s="82">
        <v>10</v>
      </c>
      <c r="C83" s="82">
        <v>0</v>
      </c>
      <c r="D83" s="82">
        <v>8</v>
      </c>
      <c r="E83" s="82">
        <v>3</v>
      </c>
      <c r="F83" s="82">
        <v>2</v>
      </c>
    </row>
    <row r="84" spans="1:6" ht="15" customHeight="1" x14ac:dyDescent="0.35">
      <c r="A84" s="65" t="s">
        <v>232</v>
      </c>
      <c r="B84" s="83">
        <v>4</v>
      </c>
      <c r="C84" s="83">
        <v>0</v>
      </c>
      <c r="D84" s="83">
        <v>4</v>
      </c>
      <c r="E84" s="83">
        <v>1</v>
      </c>
      <c r="F84" s="83">
        <v>0</v>
      </c>
    </row>
    <row r="85" spans="1:6" s="64" customFormat="1" ht="15" customHeight="1" x14ac:dyDescent="0.35">
      <c r="A85" s="65" t="s">
        <v>233</v>
      </c>
      <c r="B85" s="83">
        <v>6</v>
      </c>
      <c r="C85" s="83">
        <v>0</v>
      </c>
      <c r="D85" s="83">
        <v>4</v>
      </c>
      <c r="E85" s="83">
        <v>2</v>
      </c>
      <c r="F85" s="83">
        <v>2</v>
      </c>
    </row>
    <row r="86" spans="1:6" ht="15" customHeight="1" x14ac:dyDescent="0.35">
      <c r="A86" s="60" t="s">
        <v>67</v>
      </c>
      <c r="B86" s="82">
        <v>2</v>
      </c>
      <c r="C86" s="82">
        <v>0</v>
      </c>
      <c r="D86" s="82">
        <v>2</v>
      </c>
      <c r="E86" s="82">
        <v>0</v>
      </c>
      <c r="F86" s="82">
        <v>0</v>
      </c>
    </row>
    <row r="87" spans="1:6" s="64" customFormat="1" ht="15" customHeight="1" x14ac:dyDescent="0.35">
      <c r="A87" s="65" t="s">
        <v>232</v>
      </c>
      <c r="B87" s="83">
        <v>2</v>
      </c>
      <c r="C87" s="83">
        <v>0</v>
      </c>
      <c r="D87" s="83">
        <v>2</v>
      </c>
      <c r="E87" s="83">
        <v>0</v>
      </c>
      <c r="F87" s="83">
        <v>0</v>
      </c>
    </row>
    <row r="88" spans="1:6" ht="15" customHeight="1" x14ac:dyDescent="0.35">
      <c r="A88" s="60" t="s">
        <v>309</v>
      </c>
      <c r="B88" s="82">
        <v>7</v>
      </c>
      <c r="C88" s="82">
        <v>0</v>
      </c>
      <c r="D88" s="82">
        <v>6</v>
      </c>
      <c r="E88" s="82">
        <v>0</v>
      </c>
      <c r="F88" s="82">
        <v>1</v>
      </c>
    </row>
    <row r="89" spans="1:6" ht="15" customHeight="1" x14ac:dyDescent="0.35">
      <c r="A89" s="65" t="s">
        <v>232</v>
      </c>
      <c r="B89" s="83">
        <v>1</v>
      </c>
      <c r="C89" s="83">
        <v>0</v>
      </c>
      <c r="D89" s="83">
        <v>1</v>
      </c>
      <c r="E89" s="83">
        <v>0</v>
      </c>
      <c r="F89" s="83">
        <v>0</v>
      </c>
    </row>
    <row r="90" spans="1:6" s="64" customFormat="1" ht="15" customHeight="1" x14ac:dyDescent="0.35">
      <c r="A90" s="65" t="s">
        <v>233</v>
      </c>
      <c r="B90" s="83">
        <v>6</v>
      </c>
      <c r="C90" s="83">
        <v>0</v>
      </c>
      <c r="D90" s="83">
        <v>5</v>
      </c>
      <c r="E90" s="83">
        <v>0</v>
      </c>
      <c r="F90" s="83">
        <v>1</v>
      </c>
    </row>
    <row r="91" spans="1:6" ht="15" customHeight="1" x14ac:dyDescent="0.35">
      <c r="A91" s="60" t="s">
        <v>69</v>
      </c>
      <c r="B91" s="82">
        <v>2</v>
      </c>
      <c r="C91" s="82">
        <v>0</v>
      </c>
      <c r="D91" s="82">
        <v>2</v>
      </c>
      <c r="E91" s="82">
        <v>0</v>
      </c>
      <c r="F91" s="82">
        <v>0</v>
      </c>
    </row>
    <row r="92" spans="1:6" ht="15" customHeight="1" x14ac:dyDescent="0.35">
      <c r="A92" s="65" t="s">
        <v>233</v>
      </c>
      <c r="B92" s="83">
        <v>2</v>
      </c>
      <c r="C92" s="83">
        <v>0</v>
      </c>
      <c r="D92" s="83">
        <v>2</v>
      </c>
      <c r="E92" s="83">
        <v>0</v>
      </c>
      <c r="F92" s="83">
        <v>0</v>
      </c>
    </row>
    <row r="93" spans="1:6" s="64" customFormat="1" ht="15" customHeight="1" x14ac:dyDescent="0.35">
      <c r="A93" s="60" t="s">
        <v>70</v>
      </c>
      <c r="B93" s="82">
        <v>49</v>
      </c>
      <c r="C93" s="82">
        <v>6</v>
      </c>
      <c r="D93" s="82">
        <v>32</v>
      </c>
      <c r="E93" s="82">
        <v>1</v>
      </c>
      <c r="F93" s="82">
        <v>17</v>
      </c>
    </row>
    <row r="94" spans="1:6" ht="15" customHeight="1" x14ac:dyDescent="0.35">
      <c r="A94" s="65" t="s">
        <v>232</v>
      </c>
      <c r="B94" s="83">
        <v>10</v>
      </c>
      <c r="C94" s="83">
        <v>2</v>
      </c>
      <c r="D94" s="83">
        <v>7</v>
      </c>
      <c r="E94" s="83">
        <v>0</v>
      </c>
      <c r="F94" s="83">
        <v>3</v>
      </c>
    </row>
    <row r="95" spans="1:6" s="64" customFormat="1" ht="15" customHeight="1" x14ac:dyDescent="0.35">
      <c r="A95" s="65" t="s">
        <v>233</v>
      </c>
      <c r="B95" s="83">
        <v>39</v>
      </c>
      <c r="C95" s="83">
        <v>4</v>
      </c>
      <c r="D95" s="83">
        <v>25</v>
      </c>
      <c r="E95" s="83">
        <v>1</v>
      </c>
      <c r="F95" s="83">
        <v>14</v>
      </c>
    </row>
    <row r="96" spans="1:6" ht="15" customHeight="1" x14ac:dyDescent="0.35">
      <c r="A96" s="60" t="s">
        <v>71</v>
      </c>
      <c r="B96" s="82">
        <v>47</v>
      </c>
      <c r="C96" s="82">
        <v>5</v>
      </c>
      <c r="D96" s="82">
        <v>33</v>
      </c>
      <c r="E96" s="82">
        <v>1</v>
      </c>
      <c r="F96" s="82">
        <v>14</v>
      </c>
    </row>
    <row r="97" spans="1:6" s="64" customFormat="1" ht="15" customHeight="1" x14ac:dyDescent="0.35">
      <c r="A97" s="65" t="s">
        <v>233</v>
      </c>
      <c r="B97" s="83">
        <v>47</v>
      </c>
      <c r="C97" s="83">
        <v>5</v>
      </c>
      <c r="D97" s="83">
        <v>33</v>
      </c>
      <c r="E97" s="83">
        <v>1</v>
      </c>
      <c r="F97" s="83">
        <v>14</v>
      </c>
    </row>
    <row r="98" spans="1:6" ht="29.25" customHeight="1" x14ac:dyDescent="0.35">
      <c r="A98" s="191" t="s">
        <v>361</v>
      </c>
      <c r="B98" s="82">
        <v>85</v>
      </c>
      <c r="C98" s="82">
        <v>9</v>
      </c>
      <c r="D98" s="82">
        <v>42</v>
      </c>
      <c r="E98" s="82">
        <v>6</v>
      </c>
      <c r="F98" s="82">
        <v>43</v>
      </c>
    </row>
    <row r="99" spans="1:6" ht="15" customHeight="1" x14ac:dyDescent="0.35">
      <c r="A99" s="65" t="s">
        <v>232</v>
      </c>
      <c r="B99" s="83">
        <v>49</v>
      </c>
      <c r="C99" s="83">
        <v>5</v>
      </c>
      <c r="D99" s="83">
        <v>23</v>
      </c>
      <c r="E99" s="83">
        <v>1</v>
      </c>
      <c r="F99" s="83">
        <v>26</v>
      </c>
    </row>
    <row r="100" spans="1:6" s="64" customFormat="1" ht="15" customHeight="1" x14ac:dyDescent="0.35">
      <c r="A100" s="65" t="s">
        <v>233</v>
      </c>
      <c r="B100" s="83">
        <v>36</v>
      </c>
      <c r="C100" s="83">
        <v>4</v>
      </c>
      <c r="D100" s="83">
        <v>19</v>
      </c>
      <c r="E100" s="83">
        <v>5</v>
      </c>
      <c r="F100" s="83">
        <v>17</v>
      </c>
    </row>
    <row r="101" spans="1:6" ht="15" customHeight="1" x14ac:dyDescent="0.35">
      <c r="A101" s="60" t="s">
        <v>160</v>
      </c>
      <c r="B101" s="82">
        <v>4</v>
      </c>
      <c r="C101" s="82">
        <v>0</v>
      </c>
      <c r="D101" s="82">
        <v>2</v>
      </c>
      <c r="E101" s="82">
        <v>0</v>
      </c>
      <c r="F101" s="82">
        <v>2</v>
      </c>
    </row>
    <row r="102" spans="1:6" s="64" customFormat="1" ht="15" customHeight="1" x14ac:dyDescent="0.35">
      <c r="A102" s="65" t="s">
        <v>232</v>
      </c>
      <c r="B102" s="83">
        <v>2</v>
      </c>
      <c r="C102" s="83">
        <v>0</v>
      </c>
      <c r="D102" s="83">
        <v>0</v>
      </c>
      <c r="E102" s="83">
        <v>0</v>
      </c>
      <c r="F102" s="83">
        <v>2</v>
      </c>
    </row>
    <row r="103" spans="1:6" ht="15" customHeight="1" x14ac:dyDescent="0.35">
      <c r="A103" s="65" t="s">
        <v>233</v>
      </c>
      <c r="B103" s="83">
        <v>2</v>
      </c>
      <c r="C103" s="83">
        <v>0</v>
      </c>
      <c r="D103" s="83">
        <v>2</v>
      </c>
      <c r="E103" s="83">
        <v>0</v>
      </c>
      <c r="F103" s="83">
        <v>0</v>
      </c>
    </row>
    <row r="104" spans="1:6" ht="15" customHeight="1" x14ac:dyDescent="0.35">
      <c r="A104" s="60" t="s">
        <v>237</v>
      </c>
      <c r="B104" s="82">
        <v>4</v>
      </c>
      <c r="C104" s="82">
        <v>0</v>
      </c>
      <c r="D104" s="82">
        <v>4</v>
      </c>
      <c r="E104" s="82">
        <v>1</v>
      </c>
      <c r="F104" s="82">
        <v>0</v>
      </c>
    </row>
    <row r="105" spans="1:6" s="64" customFormat="1" ht="15" customHeight="1" x14ac:dyDescent="0.35">
      <c r="A105" s="65" t="s">
        <v>232</v>
      </c>
      <c r="B105" s="83">
        <v>2</v>
      </c>
      <c r="C105" s="83">
        <v>0</v>
      </c>
      <c r="D105" s="83">
        <v>2</v>
      </c>
      <c r="E105" s="83">
        <v>1</v>
      </c>
      <c r="F105" s="83">
        <v>0</v>
      </c>
    </row>
    <row r="106" spans="1:6" ht="15" customHeight="1" x14ac:dyDescent="0.35">
      <c r="A106" s="65" t="s">
        <v>233</v>
      </c>
      <c r="B106" s="83">
        <v>2</v>
      </c>
      <c r="C106" s="83">
        <v>0</v>
      </c>
      <c r="D106" s="83">
        <v>2</v>
      </c>
      <c r="E106" s="83">
        <v>0</v>
      </c>
      <c r="F106" s="83">
        <v>0</v>
      </c>
    </row>
    <row r="107" spans="1:6" s="64" customFormat="1" ht="15" customHeight="1" x14ac:dyDescent="0.35">
      <c r="A107" s="60" t="s">
        <v>166</v>
      </c>
      <c r="B107" s="82">
        <v>2</v>
      </c>
      <c r="C107" s="82">
        <v>0</v>
      </c>
      <c r="D107" s="82">
        <v>1</v>
      </c>
      <c r="E107" s="82">
        <v>0</v>
      </c>
      <c r="F107" s="82">
        <v>1</v>
      </c>
    </row>
    <row r="108" spans="1:6" ht="15" customHeight="1" x14ac:dyDescent="0.35">
      <c r="A108" s="65" t="s">
        <v>233</v>
      </c>
      <c r="B108" s="83">
        <v>2</v>
      </c>
      <c r="C108" s="83">
        <v>0</v>
      </c>
      <c r="D108" s="83">
        <v>1</v>
      </c>
      <c r="E108" s="83">
        <v>0</v>
      </c>
      <c r="F108" s="83">
        <v>1</v>
      </c>
    </row>
    <row r="109" spans="1:6" s="64" customFormat="1" ht="15" customHeight="1" x14ac:dyDescent="0.35">
      <c r="A109" s="60" t="s">
        <v>72</v>
      </c>
      <c r="B109" s="82">
        <v>26</v>
      </c>
      <c r="C109" s="82">
        <v>2</v>
      </c>
      <c r="D109" s="82">
        <v>17</v>
      </c>
      <c r="E109" s="82">
        <v>0</v>
      </c>
      <c r="F109" s="82">
        <v>9</v>
      </c>
    </row>
    <row r="110" spans="1:6" ht="15" customHeight="1" x14ac:dyDescent="0.35">
      <c r="A110" s="65" t="s">
        <v>232</v>
      </c>
      <c r="B110" s="83">
        <v>8</v>
      </c>
      <c r="C110" s="83">
        <v>1</v>
      </c>
      <c r="D110" s="83">
        <v>6</v>
      </c>
      <c r="E110" s="83">
        <v>0</v>
      </c>
      <c r="F110" s="83">
        <v>2</v>
      </c>
    </row>
    <row r="111" spans="1:6" ht="15" customHeight="1" x14ac:dyDescent="0.35">
      <c r="A111" s="65" t="s">
        <v>233</v>
      </c>
      <c r="B111" s="83">
        <v>18</v>
      </c>
      <c r="C111" s="83">
        <v>1</v>
      </c>
      <c r="D111" s="83">
        <v>11</v>
      </c>
      <c r="E111" s="83">
        <v>0</v>
      </c>
      <c r="F111" s="83">
        <v>7</v>
      </c>
    </row>
    <row r="112" spans="1:6" s="64" customFormat="1" ht="15" customHeight="1" x14ac:dyDescent="0.35">
      <c r="A112" s="60" t="s">
        <v>73</v>
      </c>
      <c r="B112" s="82">
        <v>3</v>
      </c>
      <c r="C112" s="82">
        <v>1</v>
      </c>
      <c r="D112" s="82">
        <v>2</v>
      </c>
      <c r="E112" s="82">
        <v>0</v>
      </c>
      <c r="F112" s="82">
        <v>1</v>
      </c>
    </row>
    <row r="113" spans="1:7" ht="15" customHeight="1" x14ac:dyDescent="0.35">
      <c r="A113" s="65" t="s">
        <v>232</v>
      </c>
      <c r="B113" s="83">
        <v>3</v>
      </c>
      <c r="C113" s="83">
        <v>1</v>
      </c>
      <c r="D113" s="83">
        <v>2</v>
      </c>
      <c r="E113" s="83">
        <v>0</v>
      </c>
      <c r="F113" s="83">
        <v>1</v>
      </c>
    </row>
    <row r="114" spans="1:7" s="39" customFormat="1" ht="15" customHeight="1" x14ac:dyDescent="0.35">
      <c r="A114" s="60" t="s">
        <v>238</v>
      </c>
      <c r="B114" s="82">
        <v>2</v>
      </c>
      <c r="C114" s="82">
        <v>0</v>
      </c>
      <c r="D114" s="82">
        <v>1</v>
      </c>
      <c r="E114" s="82">
        <v>0</v>
      </c>
      <c r="F114" s="82">
        <v>1</v>
      </c>
      <c r="G114" s="63"/>
    </row>
    <row r="115" spans="1:7" s="39" customFormat="1" ht="15" customHeight="1" x14ac:dyDescent="0.35">
      <c r="A115" s="65" t="s">
        <v>232</v>
      </c>
      <c r="B115" s="83">
        <v>2</v>
      </c>
      <c r="C115" s="83">
        <v>0</v>
      </c>
      <c r="D115" s="83">
        <v>1</v>
      </c>
      <c r="E115" s="83">
        <v>0</v>
      </c>
      <c r="F115" s="83">
        <v>1</v>
      </c>
    </row>
    <row r="116" spans="1:7" s="39" customFormat="1" ht="15" customHeight="1" x14ac:dyDescent="0.35">
      <c r="A116" s="60" t="s">
        <v>74</v>
      </c>
      <c r="B116" s="82">
        <v>2</v>
      </c>
      <c r="C116" s="82">
        <v>0</v>
      </c>
      <c r="D116" s="82">
        <v>1</v>
      </c>
      <c r="E116" s="82">
        <v>0</v>
      </c>
      <c r="F116" s="82">
        <v>1</v>
      </c>
    </row>
    <row r="117" spans="1:7" s="38" customFormat="1" ht="15" customHeight="1" x14ac:dyDescent="0.35">
      <c r="A117" s="65" t="s">
        <v>232</v>
      </c>
      <c r="B117" s="83">
        <v>1</v>
      </c>
      <c r="C117" s="83">
        <v>0</v>
      </c>
      <c r="D117" s="83">
        <v>0</v>
      </c>
      <c r="E117" s="83">
        <v>0</v>
      </c>
      <c r="F117" s="83">
        <v>1</v>
      </c>
    </row>
    <row r="118" spans="1:7" s="38" customFormat="1" ht="15" customHeight="1" x14ac:dyDescent="0.35">
      <c r="A118" s="65" t="s">
        <v>233</v>
      </c>
      <c r="B118" s="83">
        <v>1</v>
      </c>
      <c r="C118" s="83">
        <v>0</v>
      </c>
      <c r="D118" s="83">
        <v>1</v>
      </c>
      <c r="E118" s="83">
        <v>0</v>
      </c>
      <c r="F118" s="83">
        <v>0</v>
      </c>
    </row>
    <row r="119" spans="1:7" s="38" customFormat="1" ht="15" customHeight="1" x14ac:dyDescent="0.35">
      <c r="A119" s="60" t="s">
        <v>75</v>
      </c>
      <c r="B119" s="82">
        <v>11</v>
      </c>
      <c r="C119" s="82">
        <v>2</v>
      </c>
      <c r="D119" s="82">
        <v>4</v>
      </c>
      <c r="E119" s="82">
        <v>0</v>
      </c>
      <c r="F119" s="82">
        <v>7</v>
      </c>
      <c r="G119" s="59"/>
    </row>
    <row r="120" spans="1:7" s="38" customFormat="1" ht="15" customHeight="1" x14ac:dyDescent="0.35">
      <c r="A120" s="65" t="s">
        <v>232</v>
      </c>
      <c r="B120" s="83">
        <v>2</v>
      </c>
      <c r="C120" s="83">
        <v>0</v>
      </c>
      <c r="D120" s="83">
        <v>1</v>
      </c>
      <c r="E120" s="83">
        <v>0</v>
      </c>
      <c r="F120" s="83">
        <v>1</v>
      </c>
    </row>
    <row r="121" spans="1:7" s="38" customFormat="1" ht="15" customHeight="1" x14ac:dyDescent="0.35">
      <c r="A121" s="65" t="s">
        <v>233</v>
      </c>
      <c r="B121" s="83">
        <v>9</v>
      </c>
      <c r="C121" s="83">
        <v>2</v>
      </c>
      <c r="D121" s="83">
        <v>3</v>
      </c>
      <c r="E121" s="83">
        <v>0</v>
      </c>
      <c r="F121" s="83">
        <v>6</v>
      </c>
    </row>
    <row r="122" spans="1:7" s="38" customFormat="1" ht="14.25" customHeight="1" x14ac:dyDescent="0.35">
      <c r="A122" s="60" t="s">
        <v>263</v>
      </c>
      <c r="B122" s="82">
        <v>2</v>
      </c>
      <c r="C122" s="82">
        <v>0</v>
      </c>
      <c r="D122" s="82">
        <v>2</v>
      </c>
      <c r="E122" s="82">
        <v>0</v>
      </c>
      <c r="F122" s="82">
        <v>0</v>
      </c>
    </row>
    <row r="123" spans="1:7" s="38" customFormat="1" ht="15" customHeight="1" x14ac:dyDescent="0.35">
      <c r="A123" s="65" t="s">
        <v>232</v>
      </c>
      <c r="B123" s="83">
        <v>1</v>
      </c>
      <c r="C123" s="83">
        <v>0</v>
      </c>
      <c r="D123" s="83">
        <v>1</v>
      </c>
      <c r="E123" s="83">
        <v>0</v>
      </c>
      <c r="F123" s="83">
        <v>0</v>
      </c>
    </row>
    <row r="124" spans="1:7" ht="15.75" x14ac:dyDescent="0.35">
      <c r="A124" s="65" t="s">
        <v>233</v>
      </c>
      <c r="B124" s="83">
        <v>1</v>
      </c>
      <c r="C124" s="83">
        <v>0</v>
      </c>
      <c r="D124" s="83">
        <v>1</v>
      </c>
      <c r="E124" s="83">
        <v>0</v>
      </c>
      <c r="F124" s="83">
        <v>0</v>
      </c>
    </row>
    <row r="125" spans="1:7" ht="15.75" x14ac:dyDescent="0.35">
      <c r="A125" s="60" t="s">
        <v>76</v>
      </c>
      <c r="B125" s="82">
        <v>4</v>
      </c>
      <c r="C125" s="82">
        <v>0</v>
      </c>
      <c r="D125" s="82">
        <v>3</v>
      </c>
      <c r="E125" s="82">
        <v>0</v>
      </c>
      <c r="F125" s="82">
        <v>1</v>
      </c>
    </row>
    <row r="126" spans="1:7" ht="15.75" x14ac:dyDescent="0.35">
      <c r="A126" s="65" t="s">
        <v>232</v>
      </c>
      <c r="B126" s="83">
        <v>3</v>
      </c>
      <c r="C126" s="83">
        <v>0</v>
      </c>
      <c r="D126" s="83">
        <v>3</v>
      </c>
      <c r="E126" s="83">
        <v>0</v>
      </c>
      <c r="F126" s="83">
        <v>0</v>
      </c>
    </row>
    <row r="127" spans="1:7" ht="15.75" x14ac:dyDescent="0.35">
      <c r="A127" s="65" t="s">
        <v>233</v>
      </c>
      <c r="B127" s="83">
        <v>1</v>
      </c>
      <c r="C127" s="83">
        <v>0</v>
      </c>
      <c r="D127" s="83">
        <v>0</v>
      </c>
      <c r="E127" s="83">
        <v>0</v>
      </c>
      <c r="F127" s="83">
        <v>1</v>
      </c>
    </row>
    <row r="128" spans="1:7" ht="15.75" x14ac:dyDescent="0.35">
      <c r="A128" s="60" t="s">
        <v>152</v>
      </c>
      <c r="B128" s="82">
        <v>9</v>
      </c>
      <c r="C128" s="82">
        <v>1</v>
      </c>
      <c r="D128" s="82">
        <v>8</v>
      </c>
      <c r="E128" s="82">
        <v>0</v>
      </c>
      <c r="F128" s="82">
        <v>1</v>
      </c>
    </row>
    <row r="129" spans="1:6" ht="15.75" x14ac:dyDescent="0.35">
      <c r="A129" s="65" t="s">
        <v>232</v>
      </c>
      <c r="B129" s="83">
        <v>6</v>
      </c>
      <c r="C129" s="83">
        <v>0</v>
      </c>
      <c r="D129" s="83">
        <v>6</v>
      </c>
      <c r="E129" s="83">
        <v>0</v>
      </c>
      <c r="F129" s="83">
        <v>0</v>
      </c>
    </row>
    <row r="130" spans="1:6" ht="15.75" x14ac:dyDescent="0.35">
      <c r="A130" s="65" t="s">
        <v>233</v>
      </c>
      <c r="B130" s="83">
        <v>3</v>
      </c>
      <c r="C130" s="83">
        <v>1</v>
      </c>
      <c r="D130" s="83">
        <v>2</v>
      </c>
      <c r="E130" s="83">
        <v>0</v>
      </c>
      <c r="F130" s="83">
        <v>1</v>
      </c>
    </row>
    <row r="131" spans="1:6" ht="15.75" x14ac:dyDescent="0.35">
      <c r="A131" s="60" t="s">
        <v>153</v>
      </c>
      <c r="B131" s="82">
        <v>56</v>
      </c>
      <c r="C131" s="82">
        <v>8</v>
      </c>
      <c r="D131" s="82">
        <v>35</v>
      </c>
      <c r="E131" s="82">
        <v>5</v>
      </c>
      <c r="F131" s="82">
        <v>21</v>
      </c>
    </row>
    <row r="132" spans="1:6" ht="15.75" x14ac:dyDescent="0.35">
      <c r="A132" s="65" t="s">
        <v>232</v>
      </c>
      <c r="B132" s="83">
        <v>53</v>
      </c>
      <c r="C132" s="83">
        <v>7</v>
      </c>
      <c r="D132" s="83">
        <v>33</v>
      </c>
      <c r="E132" s="83">
        <v>4</v>
      </c>
      <c r="F132" s="83">
        <v>20</v>
      </c>
    </row>
    <row r="133" spans="1:6" ht="15.75" x14ac:dyDescent="0.35">
      <c r="A133" s="65" t="s">
        <v>233</v>
      </c>
      <c r="B133" s="83">
        <v>3</v>
      </c>
      <c r="C133" s="83">
        <v>1</v>
      </c>
      <c r="D133" s="83">
        <v>2</v>
      </c>
      <c r="E133" s="83">
        <v>1</v>
      </c>
      <c r="F133" s="83">
        <v>1</v>
      </c>
    </row>
    <row r="134" spans="1:6" ht="15.75" x14ac:dyDescent="0.35">
      <c r="A134" s="60" t="s">
        <v>191</v>
      </c>
      <c r="B134" s="82">
        <v>86</v>
      </c>
      <c r="C134" s="82">
        <v>13</v>
      </c>
      <c r="D134" s="82">
        <v>59</v>
      </c>
      <c r="E134" s="82">
        <v>4</v>
      </c>
      <c r="F134" s="82">
        <v>27</v>
      </c>
    </row>
    <row r="135" spans="1:6" ht="15.75" x14ac:dyDescent="0.35">
      <c r="A135" s="65" t="s">
        <v>232</v>
      </c>
      <c r="B135" s="83">
        <v>85</v>
      </c>
      <c r="C135" s="83">
        <v>13</v>
      </c>
      <c r="D135" s="83">
        <v>58</v>
      </c>
      <c r="E135" s="83">
        <v>4</v>
      </c>
      <c r="F135" s="83">
        <v>27</v>
      </c>
    </row>
    <row r="136" spans="1:6" ht="15.75" x14ac:dyDescent="0.35">
      <c r="A136" s="65" t="s">
        <v>233</v>
      </c>
      <c r="B136" s="83">
        <v>1</v>
      </c>
      <c r="C136" s="83">
        <v>0</v>
      </c>
      <c r="D136" s="83">
        <v>1</v>
      </c>
      <c r="E136" s="83">
        <v>0</v>
      </c>
      <c r="F136" s="83">
        <v>0</v>
      </c>
    </row>
    <row r="137" spans="1:6" ht="15.75" x14ac:dyDescent="0.35">
      <c r="A137" s="60" t="s">
        <v>192</v>
      </c>
      <c r="B137" s="82">
        <v>3</v>
      </c>
      <c r="C137" s="82">
        <v>0</v>
      </c>
      <c r="D137" s="82">
        <v>2</v>
      </c>
      <c r="E137" s="82">
        <v>0</v>
      </c>
      <c r="F137" s="82">
        <v>1</v>
      </c>
    </row>
    <row r="138" spans="1:6" ht="15.75" x14ac:dyDescent="0.35">
      <c r="A138" s="65" t="s">
        <v>232</v>
      </c>
      <c r="B138" s="83">
        <v>3</v>
      </c>
      <c r="C138" s="83">
        <v>0</v>
      </c>
      <c r="D138" s="83">
        <v>2</v>
      </c>
      <c r="E138" s="83">
        <v>0</v>
      </c>
      <c r="F138" s="83">
        <v>1</v>
      </c>
    </row>
    <row r="139" spans="1:6" ht="15.75" x14ac:dyDescent="0.35">
      <c r="A139" s="60" t="s">
        <v>78</v>
      </c>
      <c r="B139" s="82">
        <v>38</v>
      </c>
      <c r="C139" s="82">
        <v>2</v>
      </c>
      <c r="D139" s="82">
        <v>28</v>
      </c>
      <c r="E139" s="82">
        <v>0</v>
      </c>
      <c r="F139" s="82">
        <v>10</v>
      </c>
    </row>
    <row r="140" spans="1:6" ht="15.75" x14ac:dyDescent="0.35">
      <c r="A140" s="65" t="s">
        <v>232</v>
      </c>
      <c r="B140" s="83">
        <v>35</v>
      </c>
      <c r="C140" s="83">
        <v>2</v>
      </c>
      <c r="D140" s="83">
        <v>25</v>
      </c>
      <c r="E140" s="83">
        <v>0</v>
      </c>
      <c r="F140" s="83">
        <v>10</v>
      </c>
    </row>
    <row r="141" spans="1:6" ht="15.75" x14ac:dyDescent="0.35">
      <c r="A141" s="65" t="s">
        <v>233</v>
      </c>
      <c r="B141" s="83">
        <v>3</v>
      </c>
      <c r="C141" s="83">
        <v>0</v>
      </c>
      <c r="D141" s="83">
        <v>3</v>
      </c>
      <c r="E141" s="83">
        <v>0</v>
      </c>
      <c r="F141" s="83">
        <v>0</v>
      </c>
    </row>
    <row r="142" spans="1:6" ht="15.75" x14ac:dyDescent="0.35">
      <c r="A142" s="60" t="s">
        <v>79</v>
      </c>
      <c r="B142" s="82">
        <v>128</v>
      </c>
      <c r="C142" s="82">
        <v>19</v>
      </c>
      <c r="D142" s="82">
        <v>88</v>
      </c>
      <c r="E142" s="82">
        <v>1</v>
      </c>
      <c r="F142" s="82">
        <v>40</v>
      </c>
    </row>
    <row r="143" spans="1:6" ht="15.75" x14ac:dyDescent="0.35">
      <c r="A143" s="65" t="s">
        <v>232</v>
      </c>
      <c r="B143" s="83">
        <v>78</v>
      </c>
      <c r="C143" s="83">
        <v>12</v>
      </c>
      <c r="D143" s="83">
        <v>52</v>
      </c>
      <c r="E143" s="83">
        <v>1</v>
      </c>
      <c r="F143" s="83">
        <v>26</v>
      </c>
    </row>
    <row r="144" spans="1:6" ht="15.75" x14ac:dyDescent="0.35">
      <c r="A144" s="65" t="s">
        <v>233</v>
      </c>
      <c r="B144" s="83">
        <v>50</v>
      </c>
      <c r="C144" s="83">
        <v>7</v>
      </c>
      <c r="D144" s="83">
        <v>36</v>
      </c>
      <c r="E144" s="83">
        <v>0</v>
      </c>
      <c r="F144" s="83">
        <v>14</v>
      </c>
    </row>
    <row r="145" spans="1:6" ht="15.75" x14ac:dyDescent="0.35">
      <c r="A145" s="60" t="s">
        <v>80</v>
      </c>
      <c r="B145" s="82">
        <v>18</v>
      </c>
      <c r="C145" s="82">
        <v>2</v>
      </c>
      <c r="D145" s="82">
        <v>15</v>
      </c>
      <c r="E145" s="82">
        <v>0</v>
      </c>
      <c r="F145" s="82">
        <v>3</v>
      </c>
    </row>
    <row r="146" spans="1:6" ht="15.75" x14ac:dyDescent="0.35">
      <c r="A146" s="65" t="s">
        <v>232</v>
      </c>
      <c r="B146" s="83">
        <v>2</v>
      </c>
      <c r="C146" s="83">
        <v>0</v>
      </c>
      <c r="D146" s="83">
        <v>2</v>
      </c>
      <c r="E146" s="83">
        <v>0</v>
      </c>
      <c r="F146" s="83">
        <v>0</v>
      </c>
    </row>
    <row r="147" spans="1:6" ht="15.75" x14ac:dyDescent="0.35">
      <c r="A147" s="65" t="s">
        <v>233</v>
      </c>
      <c r="B147" s="83">
        <v>16</v>
      </c>
      <c r="C147" s="83">
        <v>2</v>
      </c>
      <c r="D147" s="83">
        <v>13</v>
      </c>
      <c r="E147" s="83">
        <v>0</v>
      </c>
      <c r="F147" s="83">
        <v>3</v>
      </c>
    </row>
    <row r="148" spans="1:6" ht="15.75" x14ac:dyDescent="0.35">
      <c r="A148" s="60" t="s">
        <v>132</v>
      </c>
      <c r="B148" s="82">
        <v>2</v>
      </c>
      <c r="C148" s="82">
        <v>0</v>
      </c>
      <c r="D148" s="82">
        <v>2</v>
      </c>
      <c r="E148" s="82">
        <v>0</v>
      </c>
      <c r="F148" s="82">
        <v>0</v>
      </c>
    </row>
    <row r="149" spans="1:6" ht="15.75" x14ac:dyDescent="0.35">
      <c r="A149" s="65" t="s">
        <v>232</v>
      </c>
      <c r="B149" s="83">
        <v>2</v>
      </c>
      <c r="C149" s="83">
        <v>0</v>
      </c>
      <c r="D149" s="83">
        <v>2</v>
      </c>
      <c r="E149" s="83">
        <v>0</v>
      </c>
      <c r="F149" s="83">
        <v>0</v>
      </c>
    </row>
    <row r="150" spans="1:6" ht="15.75" x14ac:dyDescent="0.35">
      <c r="A150" s="60" t="s">
        <v>156</v>
      </c>
      <c r="B150" s="82">
        <v>1</v>
      </c>
      <c r="C150" s="82">
        <v>0</v>
      </c>
      <c r="D150" s="82">
        <v>1</v>
      </c>
      <c r="E150" s="82">
        <v>0</v>
      </c>
      <c r="F150" s="82">
        <v>0</v>
      </c>
    </row>
    <row r="151" spans="1:6" ht="15.75" x14ac:dyDescent="0.35">
      <c r="A151" s="65" t="s">
        <v>232</v>
      </c>
      <c r="B151" s="83">
        <v>1</v>
      </c>
      <c r="C151" s="83">
        <v>0</v>
      </c>
      <c r="D151" s="83">
        <v>1</v>
      </c>
      <c r="E151" s="83">
        <v>0</v>
      </c>
      <c r="F151" s="83">
        <v>0</v>
      </c>
    </row>
    <row r="152" spans="1:6" ht="16.5" customHeight="1" x14ac:dyDescent="0.35">
      <c r="A152" s="60" t="s">
        <v>81</v>
      </c>
      <c r="B152" s="82">
        <v>42</v>
      </c>
      <c r="C152" s="82">
        <v>1</v>
      </c>
      <c r="D152" s="82">
        <v>36</v>
      </c>
      <c r="E152" s="82">
        <v>1</v>
      </c>
      <c r="F152" s="82">
        <v>6</v>
      </c>
    </row>
    <row r="153" spans="1:6" ht="16.5" customHeight="1" x14ac:dyDescent="0.35">
      <c r="A153" s="65" t="s">
        <v>233</v>
      </c>
      <c r="B153" s="83">
        <v>42</v>
      </c>
      <c r="C153" s="83">
        <v>1</v>
      </c>
      <c r="D153" s="83">
        <v>36</v>
      </c>
      <c r="E153" s="83">
        <v>1</v>
      </c>
      <c r="F153" s="83">
        <v>6</v>
      </c>
    </row>
    <row r="154" spans="1:6" ht="16.5" customHeight="1" x14ac:dyDescent="0.35">
      <c r="A154" s="60" t="s">
        <v>82</v>
      </c>
      <c r="B154" s="82">
        <v>134</v>
      </c>
      <c r="C154" s="82">
        <v>11</v>
      </c>
      <c r="D154" s="82">
        <v>96</v>
      </c>
      <c r="E154" s="82">
        <v>8</v>
      </c>
      <c r="F154" s="82">
        <v>38</v>
      </c>
    </row>
    <row r="155" spans="1:6" ht="16.5" customHeight="1" x14ac:dyDescent="0.35">
      <c r="A155" s="65" t="s">
        <v>232</v>
      </c>
      <c r="B155" s="83">
        <v>123</v>
      </c>
      <c r="C155" s="83">
        <v>11</v>
      </c>
      <c r="D155" s="83">
        <v>86</v>
      </c>
      <c r="E155" s="83">
        <v>7</v>
      </c>
      <c r="F155" s="83">
        <v>37</v>
      </c>
    </row>
    <row r="156" spans="1:6" ht="16.5" customHeight="1" x14ac:dyDescent="0.35">
      <c r="A156" s="65" t="s">
        <v>233</v>
      </c>
      <c r="B156" s="83">
        <v>11</v>
      </c>
      <c r="C156" s="83">
        <v>0</v>
      </c>
      <c r="D156" s="83">
        <v>10</v>
      </c>
      <c r="E156" s="83">
        <v>1</v>
      </c>
      <c r="F156" s="83">
        <v>1</v>
      </c>
    </row>
    <row r="157" spans="1:6" ht="16.5" customHeight="1" x14ac:dyDescent="0.35">
      <c r="A157" s="60" t="s">
        <v>83</v>
      </c>
      <c r="B157" s="82">
        <v>1</v>
      </c>
      <c r="C157" s="82">
        <v>0</v>
      </c>
      <c r="D157" s="82">
        <v>1</v>
      </c>
      <c r="E157" s="82">
        <v>0</v>
      </c>
      <c r="F157" s="82">
        <v>0</v>
      </c>
    </row>
    <row r="158" spans="1:6" ht="16.5" customHeight="1" x14ac:dyDescent="0.35">
      <c r="A158" s="65" t="s">
        <v>232</v>
      </c>
      <c r="B158" s="83">
        <v>1</v>
      </c>
      <c r="C158" s="83">
        <v>0</v>
      </c>
      <c r="D158" s="83">
        <v>1</v>
      </c>
      <c r="E158" s="83">
        <v>0</v>
      </c>
      <c r="F158" s="83">
        <v>0</v>
      </c>
    </row>
    <row r="159" spans="1:6" ht="16.5" customHeight="1" x14ac:dyDescent="0.35">
      <c r="A159" s="60" t="s">
        <v>84</v>
      </c>
      <c r="B159" s="82">
        <v>2</v>
      </c>
      <c r="C159" s="82">
        <v>0</v>
      </c>
      <c r="D159" s="82">
        <v>2</v>
      </c>
      <c r="E159" s="82">
        <v>0</v>
      </c>
      <c r="F159" s="82">
        <v>0</v>
      </c>
    </row>
    <row r="160" spans="1:6" ht="16.5" customHeight="1" x14ac:dyDescent="0.35">
      <c r="A160" s="65" t="s">
        <v>232</v>
      </c>
      <c r="B160" s="83">
        <v>1</v>
      </c>
      <c r="C160" s="83">
        <v>0</v>
      </c>
      <c r="D160" s="83">
        <v>1</v>
      </c>
      <c r="E160" s="83">
        <v>0</v>
      </c>
      <c r="F160" s="83">
        <v>0</v>
      </c>
    </row>
    <row r="161" spans="1:6" ht="16.5" customHeight="1" x14ac:dyDescent="0.35">
      <c r="A161" s="65" t="s">
        <v>233</v>
      </c>
      <c r="B161" s="83">
        <v>1</v>
      </c>
      <c r="C161" s="83">
        <v>0</v>
      </c>
      <c r="D161" s="83">
        <v>1</v>
      </c>
      <c r="E161" s="83">
        <v>0</v>
      </c>
      <c r="F161" s="83">
        <v>0</v>
      </c>
    </row>
    <row r="162" spans="1:6" ht="16.5" customHeight="1" x14ac:dyDescent="0.35">
      <c r="A162" s="60" t="s">
        <v>264</v>
      </c>
      <c r="B162" s="82">
        <v>10</v>
      </c>
      <c r="C162" s="82">
        <v>0</v>
      </c>
      <c r="D162" s="82">
        <v>9</v>
      </c>
      <c r="E162" s="82">
        <v>0</v>
      </c>
      <c r="F162" s="82">
        <v>1</v>
      </c>
    </row>
    <row r="163" spans="1:6" ht="16.5" customHeight="1" x14ac:dyDescent="0.35">
      <c r="A163" s="65" t="s">
        <v>232</v>
      </c>
      <c r="B163" s="83">
        <v>6</v>
      </c>
      <c r="C163" s="83">
        <v>0</v>
      </c>
      <c r="D163" s="83">
        <v>5</v>
      </c>
      <c r="E163" s="83">
        <v>0</v>
      </c>
      <c r="F163" s="83">
        <v>1</v>
      </c>
    </row>
    <row r="164" spans="1:6" ht="16.5" customHeight="1" x14ac:dyDescent="0.35">
      <c r="A164" s="65" t="s">
        <v>233</v>
      </c>
      <c r="B164" s="83">
        <v>4</v>
      </c>
      <c r="C164" s="83">
        <v>0</v>
      </c>
      <c r="D164" s="83">
        <v>4</v>
      </c>
      <c r="E164" s="83">
        <v>0</v>
      </c>
      <c r="F164" s="83">
        <v>0</v>
      </c>
    </row>
    <row r="165" spans="1:6" ht="33" customHeight="1" x14ac:dyDescent="0.35">
      <c r="A165" s="191" t="s">
        <v>367</v>
      </c>
      <c r="B165" s="82">
        <v>1</v>
      </c>
      <c r="C165" s="82">
        <v>0</v>
      </c>
      <c r="D165" s="82">
        <v>0</v>
      </c>
      <c r="E165" s="82">
        <v>0</v>
      </c>
      <c r="F165" s="82">
        <v>1</v>
      </c>
    </row>
    <row r="166" spans="1:6" ht="16.5" customHeight="1" x14ac:dyDescent="0.35">
      <c r="A166" s="65" t="s">
        <v>232</v>
      </c>
      <c r="B166" s="83">
        <v>1</v>
      </c>
      <c r="C166" s="83">
        <v>0</v>
      </c>
      <c r="D166" s="83">
        <v>0</v>
      </c>
      <c r="E166" s="83">
        <v>0</v>
      </c>
      <c r="F166" s="83">
        <v>1</v>
      </c>
    </row>
    <row r="167" spans="1:6" ht="16.5" customHeight="1" x14ac:dyDescent="0.35">
      <c r="A167" s="60" t="s">
        <v>86</v>
      </c>
      <c r="B167" s="82">
        <v>4</v>
      </c>
      <c r="C167" s="82">
        <v>1</v>
      </c>
      <c r="D167" s="82">
        <v>2</v>
      </c>
      <c r="E167" s="82">
        <v>0</v>
      </c>
      <c r="F167" s="82">
        <v>2</v>
      </c>
    </row>
    <row r="168" spans="1:6" ht="16.5" customHeight="1" x14ac:dyDescent="0.35">
      <c r="A168" s="65" t="s">
        <v>232</v>
      </c>
      <c r="B168" s="83">
        <v>4</v>
      </c>
      <c r="C168" s="83">
        <v>1</v>
      </c>
      <c r="D168" s="83">
        <v>2</v>
      </c>
      <c r="E168" s="83">
        <v>0</v>
      </c>
      <c r="F168" s="83">
        <v>2</v>
      </c>
    </row>
    <row r="169" spans="1:6" ht="33" customHeight="1" x14ac:dyDescent="0.35">
      <c r="A169" s="191" t="s">
        <v>363</v>
      </c>
      <c r="B169" s="82">
        <v>51</v>
      </c>
      <c r="C169" s="82">
        <v>9</v>
      </c>
      <c r="D169" s="82">
        <v>33</v>
      </c>
      <c r="E169" s="82">
        <v>0</v>
      </c>
      <c r="F169" s="82">
        <v>18</v>
      </c>
    </row>
    <row r="170" spans="1:6" ht="16.5" customHeight="1" x14ac:dyDescent="0.35">
      <c r="A170" s="65" t="s">
        <v>232</v>
      </c>
      <c r="B170" s="83">
        <v>35</v>
      </c>
      <c r="C170" s="83">
        <v>6</v>
      </c>
      <c r="D170" s="83">
        <v>21</v>
      </c>
      <c r="E170" s="83">
        <v>0</v>
      </c>
      <c r="F170" s="83">
        <v>14</v>
      </c>
    </row>
    <row r="171" spans="1:6" ht="16.5" customHeight="1" x14ac:dyDescent="0.35">
      <c r="A171" s="65" t="s">
        <v>233</v>
      </c>
      <c r="B171" s="83">
        <v>16</v>
      </c>
      <c r="C171" s="83">
        <v>3</v>
      </c>
      <c r="D171" s="83">
        <v>12</v>
      </c>
      <c r="E171" s="83">
        <v>0</v>
      </c>
      <c r="F171" s="83">
        <v>4</v>
      </c>
    </row>
    <row r="172" spans="1:6" ht="16.5" customHeight="1" x14ac:dyDescent="0.35">
      <c r="A172" s="60" t="s">
        <v>88</v>
      </c>
      <c r="B172" s="82">
        <v>1</v>
      </c>
      <c r="C172" s="82">
        <v>0</v>
      </c>
      <c r="D172" s="82">
        <v>1</v>
      </c>
      <c r="E172" s="82">
        <v>0</v>
      </c>
      <c r="F172" s="82">
        <v>0</v>
      </c>
    </row>
    <row r="173" spans="1:6" ht="16.5" customHeight="1" x14ac:dyDescent="0.35">
      <c r="A173" s="65" t="s">
        <v>233</v>
      </c>
      <c r="B173" s="83">
        <v>1</v>
      </c>
      <c r="C173" s="83">
        <v>0</v>
      </c>
      <c r="D173" s="83">
        <v>1</v>
      </c>
      <c r="E173" s="83">
        <v>0</v>
      </c>
      <c r="F173" s="83">
        <v>0</v>
      </c>
    </row>
    <row r="174" spans="1:6" ht="16.5" customHeight="1" x14ac:dyDescent="0.35">
      <c r="A174" s="60" t="s">
        <v>89</v>
      </c>
      <c r="B174" s="82">
        <v>59</v>
      </c>
      <c r="C174" s="82">
        <v>1</v>
      </c>
      <c r="D174" s="82">
        <v>51</v>
      </c>
      <c r="E174" s="82">
        <v>5</v>
      </c>
      <c r="F174" s="82">
        <v>8</v>
      </c>
    </row>
    <row r="175" spans="1:6" ht="16.5" customHeight="1" x14ac:dyDescent="0.35">
      <c r="A175" s="65" t="s">
        <v>232</v>
      </c>
      <c r="B175" s="83">
        <v>59</v>
      </c>
      <c r="C175" s="83">
        <v>1</v>
      </c>
      <c r="D175" s="83">
        <v>51</v>
      </c>
      <c r="E175" s="83">
        <v>5</v>
      </c>
      <c r="F175" s="83">
        <v>8</v>
      </c>
    </row>
    <row r="176" spans="1:6" ht="16.5" customHeight="1" x14ac:dyDescent="0.35">
      <c r="A176" s="60" t="s">
        <v>90</v>
      </c>
      <c r="B176" s="82">
        <v>46</v>
      </c>
      <c r="C176" s="82">
        <v>0</v>
      </c>
      <c r="D176" s="82">
        <v>34</v>
      </c>
      <c r="E176" s="82">
        <v>8</v>
      </c>
      <c r="F176" s="82">
        <v>12</v>
      </c>
    </row>
    <row r="177" spans="1:6" ht="16.5" customHeight="1" x14ac:dyDescent="0.35">
      <c r="A177" s="65" t="s">
        <v>232</v>
      </c>
      <c r="B177" s="83">
        <v>40</v>
      </c>
      <c r="C177" s="83">
        <v>0</v>
      </c>
      <c r="D177" s="83">
        <v>29</v>
      </c>
      <c r="E177" s="83">
        <v>8</v>
      </c>
      <c r="F177" s="83">
        <v>11</v>
      </c>
    </row>
    <row r="178" spans="1:6" ht="16.5" customHeight="1" x14ac:dyDescent="0.35">
      <c r="A178" s="65" t="s">
        <v>233</v>
      </c>
      <c r="B178" s="83">
        <v>6</v>
      </c>
      <c r="C178" s="83">
        <v>0</v>
      </c>
      <c r="D178" s="83">
        <v>5</v>
      </c>
      <c r="E178" s="83">
        <v>0</v>
      </c>
      <c r="F178" s="83">
        <v>1</v>
      </c>
    </row>
    <row r="179" spans="1:6" ht="16.5" customHeight="1" x14ac:dyDescent="0.35">
      <c r="A179" s="60" t="s">
        <v>188</v>
      </c>
      <c r="B179" s="82">
        <v>28</v>
      </c>
      <c r="C179" s="82">
        <v>5</v>
      </c>
      <c r="D179" s="82">
        <v>18</v>
      </c>
      <c r="E179" s="82">
        <v>3</v>
      </c>
      <c r="F179" s="82">
        <v>10</v>
      </c>
    </row>
    <row r="180" spans="1:6" ht="16.5" customHeight="1" x14ac:dyDescent="0.35">
      <c r="A180" s="65" t="s">
        <v>232</v>
      </c>
      <c r="B180" s="83">
        <v>17</v>
      </c>
      <c r="C180" s="83">
        <v>2</v>
      </c>
      <c r="D180" s="83">
        <v>11</v>
      </c>
      <c r="E180" s="83">
        <v>1</v>
      </c>
      <c r="F180" s="83">
        <v>6</v>
      </c>
    </row>
    <row r="181" spans="1:6" ht="16.5" customHeight="1" x14ac:dyDescent="0.35">
      <c r="A181" s="65" t="s">
        <v>233</v>
      </c>
      <c r="B181" s="83">
        <v>11</v>
      </c>
      <c r="C181" s="83">
        <v>3</v>
      </c>
      <c r="D181" s="83">
        <v>7</v>
      </c>
      <c r="E181" s="83">
        <v>2</v>
      </c>
      <c r="F181" s="83">
        <v>4</v>
      </c>
    </row>
    <row r="182" spans="1:6" ht="16.5" customHeight="1" x14ac:dyDescent="0.35">
      <c r="A182" s="60" t="s">
        <v>91</v>
      </c>
      <c r="B182" s="82">
        <v>23</v>
      </c>
      <c r="C182" s="82">
        <v>3</v>
      </c>
      <c r="D182" s="82">
        <v>14</v>
      </c>
      <c r="E182" s="82">
        <v>1</v>
      </c>
      <c r="F182" s="82">
        <v>9</v>
      </c>
    </row>
    <row r="183" spans="1:6" ht="16.5" customHeight="1" x14ac:dyDescent="0.35">
      <c r="A183" s="65" t="s">
        <v>232</v>
      </c>
      <c r="B183" s="83">
        <v>14</v>
      </c>
      <c r="C183" s="83">
        <v>3</v>
      </c>
      <c r="D183" s="83">
        <v>7</v>
      </c>
      <c r="E183" s="83">
        <v>1</v>
      </c>
      <c r="F183" s="83">
        <v>7</v>
      </c>
    </row>
    <row r="184" spans="1:6" ht="16.5" customHeight="1" x14ac:dyDescent="0.35">
      <c r="A184" s="65" t="s">
        <v>233</v>
      </c>
      <c r="B184" s="83">
        <v>9</v>
      </c>
      <c r="C184" s="83">
        <v>0</v>
      </c>
      <c r="D184" s="83">
        <v>7</v>
      </c>
      <c r="E184" s="83">
        <v>0</v>
      </c>
      <c r="F184" s="83">
        <v>2</v>
      </c>
    </row>
    <row r="185" spans="1:6" ht="16.5" customHeight="1" x14ac:dyDescent="0.35">
      <c r="A185" s="60" t="s">
        <v>133</v>
      </c>
      <c r="B185" s="82">
        <v>6</v>
      </c>
      <c r="C185" s="82">
        <v>1</v>
      </c>
      <c r="D185" s="82">
        <v>4</v>
      </c>
      <c r="E185" s="82">
        <v>0</v>
      </c>
      <c r="F185" s="82">
        <v>2</v>
      </c>
    </row>
    <row r="186" spans="1:6" ht="16.5" customHeight="1" x14ac:dyDescent="0.35">
      <c r="A186" s="65" t="s">
        <v>232</v>
      </c>
      <c r="B186" s="83">
        <v>1</v>
      </c>
      <c r="C186" s="83">
        <v>0</v>
      </c>
      <c r="D186" s="83">
        <v>1</v>
      </c>
      <c r="E186" s="83">
        <v>0</v>
      </c>
      <c r="F186" s="83">
        <v>0</v>
      </c>
    </row>
    <row r="187" spans="1:6" ht="16.5" customHeight="1" x14ac:dyDescent="0.35">
      <c r="A187" s="65" t="s">
        <v>233</v>
      </c>
      <c r="B187" s="83">
        <v>5</v>
      </c>
      <c r="C187" s="83">
        <v>1</v>
      </c>
      <c r="D187" s="83">
        <v>3</v>
      </c>
      <c r="E187" s="83">
        <v>0</v>
      </c>
      <c r="F187" s="83">
        <v>2</v>
      </c>
    </row>
    <row r="188" spans="1:6" ht="16.5" customHeight="1" x14ac:dyDescent="0.35">
      <c r="A188" s="60" t="s">
        <v>157</v>
      </c>
      <c r="B188" s="82">
        <v>94</v>
      </c>
      <c r="C188" s="82">
        <v>13</v>
      </c>
      <c r="D188" s="82">
        <v>56</v>
      </c>
      <c r="E188" s="82">
        <v>1</v>
      </c>
      <c r="F188" s="82">
        <v>38</v>
      </c>
    </row>
    <row r="189" spans="1:6" ht="16.5" customHeight="1" x14ac:dyDescent="0.35">
      <c r="A189" s="65" t="s">
        <v>232</v>
      </c>
      <c r="B189" s="83">
        <v>86</v>
      </c>
      <c r="C189" s="83">
        <v>11</v>
      </c>
      <c r="D189" s="83">
        <v>51</v>
      </c>
      <c r="E189" s="83">
        <v>1</v>
      </c>
      <c r="F189" s="83">
        <v>35</v>
      </c>
    </row>
    <row r="190" spans="1:6" ht="16.5" customHeight="1" x14ac:dyDescent="0.35">
      <c r="A190" s="65" t="s">
        <v>233</v>
      </c>
      <c r="B190" s="83">
        <v>8</v>
      </c>
      <c r="C190" s="83">
        <v>2</v>
      </c>
      <c r="D190" s="83">
        <v>5</v>
      </c>
      <c r="E190" s="83">
        <v>0</v>
      </c>
      <c r="F190" s="83">
        <v>3</v>
      </c>
    </row>
    <row r="191" spans="1:6" ht="16.5" customHeight="1" x14ac:dyDescent="0.35">
      <c r="A191" s="60" t="s">
        <v>240</v>
      </c>
      <c r="B191" s="82">
        <v>228</v>
      </c>
      <c r="C191" s="82">
        <v>32</v>
      </c>
      <c r="D191" s="82">
        <v>172</v>
      </c>
      <c r="E191" s="82">
        <v>15</v>
      </c>
      <c r="F191" s="82">
        <v>56</v>
      </c>
    </row>
    <row r="192" spans="1:6" ht="16.5" customHeight="1" x14ac:dyDescent="0.35">
      <c r="A192" s="65" t="s">
        <v>232</v>
      </c>
      <c r="B192" s="83">
        <v>183</v>
      </c>
      <c r="C192" s="83">
        <v>24</v>
      </c>
      <c r="D192" s="83">
        <v>136</v>
      </c>
      <c r="E192" s="83">
        <v>12</v>
      </c>
      <c r="F192" s="83">
        <v>47</v>
      </c>
    </row>
    <row r="193" spans="1:6" ht="16.5" customHeight="1" x14ac:dyDescent="0.35">
      <c r="A193" s="65" t="s">
        <v>233</v>
      </c>
      <c r="B193" s="83">
        <v>45</v>
      </c>
      <c r="C193" s="83">
        <v>8</v>
      </c>
      <c r="D193" s="83">
        <v>36</v>
      </c>
      <c r="E193" s="83">
        <v>3</v>
      </c>
      <c r="F193" s="83">
        <v>9</v>
      </c>
    </row>
    <row r="194" spans="1:6" ht="16.5" customHeight="1" x14ac:dyDescent="0.35">
      <c r="A194" s="60" t="s">
        <v>97</v>
      </c>
      <c r="B194" s="82">
        <v>2</v>
      </c>
      <c r="C194" s="82">
        <v>0</v>
      </c>
      <c r="D194" s="82">
        <v>2</v>
      </c>
      <c r="E194" s="82">
        <v>0</v>
      </c>
      <c r="F194" s="82">
        <v>0</v>
      </c>
    </row>
    <row r="195" spans="1:6" ht="16.5" customHeight="1" x14ac:dyDescent="0.35">
      <c r="A195" s="65" t="s">
        <v>232</v>
      </c>
      <c r="B195" s="83">
        <v>2</v>
      </c>
      <c r="C195" s="83">
        <v>0</v>
      </c>
      <c r="D195" s="83">
        <v>2</v>
      </c>
      <c r="E195" s="83">
        <v>0</v>
      </c>
      <c r="F195" s="83">
        <v>0</v>
      </c>
    </row>
    <row r="196" spans="1:6" ht="18.95" customHeight="1" x14ac:dyDescent="0.35">
      <c r="A196" s="60" t="s">
        <v>168</v>
      </c>
      <c r="B196" s="82">
        <v>1</v>
      </c>
      <c r="C196" s="82">
        <v>0</v>
      </c>
      <c r="D196" s="82">
        <v>1</v>
      </c>
      <c r="E196" s="82">
        <v>0</v>
      </c>
      <c r="F196" s="82">
        <v>0</v>
      </c>
    </row>
    <row r="197" spans="1:6" ht="18.95" customHeight="1" x14ac:dyDescent="0.35">
      <c r="A197" s="65" t="s">
        <v>232</v>
      </c>
      <c r="B197" s="83">
        <v>1</v>
      </c>
      <c r="C197" s="83">
        <v>0</v>
      </c>
      <c r="D197" s="83">
        <v>1</v>
      </c>
      <c r="E197" s="83">
        <v>0</v>
      </c>
      <c r="F197" s="83">
        <v>0</v>
      </c>
    </row>
    <row r="198" spans="1:6" ht="18.95" customHeight="1" x14ac:dyDescent="0.35">
      <c r="A198" s="60" t="s">
        <v>169</v>
      </c>
      <c r="B198" s="82">
        <v>2</v>
      </c>
      <c r="C198" s="82">
        <v>0</v>
      </c>
      <c r="D198" s="82">
        <v>2</v>
      </c>
      <c r="E198" s="82">
        <v>0</v>
      </c>
      <c r="F198" s="82">
        <v>0</v>
      </c>
    </row>
    <row r="199" spans="1:6" ht="18.95" customHeight="1" x14ac:dyDescent="0.35">
      <c r="A199" s="65" t="s">
        <v>232</v>
      </c>
      <c r="B199" s="83">
        <v>1</v>
      </c>
      <c r="C199" s="83">
        <v>0</v>
      </c>
      <c r="D199" s="83">
        <v>1</v>
      </c>
      <c r="E199" s="83">
        <v>0</v>
      </c>
      <c r="F199" s="83">
        <v>0</v>
      </c>
    </row>
    <row r="200" spans="1:6" ht="18.95" customHeight="1" x14ac:dyDescent="0.35">
      <c r="A200" s="65" t="s">
        <v>233</v>
      </c>
      <c r="B200" s="83">
        <v>1</v>
      </c>
      <c r="C200" s="83">
        <v>0</v>
      </c>
      <c r="D200" s="83">
        <v>1</v>
      </c>
      <c r="E200" s="83">
        <v>0</v>
      </c>
      <c r="F200" s="83">
        <v>0</v>
      </c>
    </row>
    <row r="201" spans="1:6" ht="18.95" customHeight="1" x14ac:dyDescent="0.35">
      <c r="A201" s="60" t="s">
        <v>98</v>
      </c>
      <c r="B201" s="82">
        <v>2</v>
      </c>
      <c r="C201" s="82">
        <v>0</v>
      </c>
      <c r="D201" s="82">
        <v>2</v>
      </c>
      <c r="E201" s="82">
        <v>1</v>
      </c>
      <c r="F201" s="82">
        <v>0</v>
      </c>
    </row>
    <row r="202" spans="1:6" ht="18.95" customHeight="1" x14ac:dyDescent="0.35">
      <c r="A202" s="65" t="s">
        <v>232</v>
      </c>
      <c r="B202" s="83">
        <v>2</v>
      </c>
      <c r="C202" s="83">
        <v>0</v>
      </c>
      <c r="D202" s="83">
        <v>2</v>
      </c>
      <c r="E202" s="83">
        <v>1</v>
      </c>
      <c r="F202" s="83">
        <v>0</v>
      </c>
    </row>
    <row r="203" spans="1:6" ht="18.95" customHeight="1" x14ac:dyDescent="0.35">
      <c r="A203" s="60" t="s">
        <v>138</v>
      </c>
      <c r="B203" s="82">
        <v>53</v>
      </c>
      <c r="C203" s="82">
        <v>6</v>
      </c>
      <c r="D203" s="82">
        <v>34</v>
      </c>
      <c r="E203" s="82">
        <v>4</v>
      </c>
      <c r="F203" s="82">
        <v>19</v>
      </c>
    </row>
    <row r="204" spans="1:6" ht="18.95" customHeight="1" x14ac:dyDescent="0.35">
      <c r="A204" s="65" t="s">
        <v>232</v>
      </c>
      <c r="B204" s="83">
        <v>5</v>
      </c>
      <c r="C204" s="83">
        <v>0</v>
      </c>
      <c r="D204" s="83">
        <v>2</v>
      </c>
      <c r="E204" s="83">
        <v>0</v>
      </c>
      <c r="F204" s="83">
        <v>3</v>
      </c>
    </row>
    <row r="205" spans="1:6" ht="18.95" customHeight="1" x14ac:dyDescent="0.35">
      <c r="A205" s="65" t="s">
        <v>233</v>
      </c>
      <c r="B205" s="83">
        <v>48</v>
      </c>
      <c r="C205" s="83">
        <v>6</v>
      </c>
      <c r="D205" s="83">
        <v>32</v>
      </c>
      <c r="E205" s="83">
        <v>4</v>
      </c>
      <c r="F205" s="83">
        <v>16</v>
      </c>
    </row>
    <row r="206" spans="1:6" ht="18.95" customHeight="1" x14ac:dyDescent="0.35">
      <c r="A206" s="60" t="s">
        <v>101</v>
      </c>
      <c r="B206" s="82">
        <v>10</v>
      </c>
      <c r="C206" s="82">
        <v>0</v>
      </c>
      <c r="D206" s="82">
        <v>7</v>
      </c>
      <c r="E206" s="82">
        <v>2</v>
      </c>
      <c r="F206" s="82">
        <v>3</v>
      </c>
    </row>
    <row r="207" spans="1:6" ht="18.95" customHeight="1" x14ac:dyDescent="0.35">
      <c r="A207" s="65" t="s">
        <v>232</v>
      </c>
      <c r="B207" s="83">
        <v>10</v>
      </c>
      <c r="C207" s="83">
        <v>0</v>
      </c>
      <c r="D207" s="83">
        <v>7</v>
      </c>
      <c r="E207" s="83">
        <v>2</v>
      </c>
      <c r="F207" s="83">
        <v>3</v>
      </c>
    </row>
    <row r="208" spans="1:6" ht="18.95" customHeight="1" x14ac:dyDescent="0.35">
      <c r="A208" s="60" t="s">
        <v>103</v>
      </c>
      <c r="B208" s="82">
        <v>7</v>
      </c>
      <c r="C208" s="82">
        <v>1</v>
      </c>
      <c r="D208" s="82">
        <v>5</v>
      </c>
      <c r="E208" s="82">
        <v>2</v>
      </c>
      <c r="F208" s="82">
        <v>2</v>
      </c>
    </row>
    <row r="209" spans="1:6" ht="18.95" customHeight="1" x14ac:dyDescent="0.35">
      <c r="A209" s="65" t="s">
        <v>232</v>
      </c>
      <c r="B209" s="83">
        <v>7</v>
      </c>
      <c r="C209" s="83">
        <v>1</v>
      </c>
      <c r="D209" s="83">
        <v>5</v>
      </c>
      <c r="E209" s="83">
        <v>2</v>
      </c>
      <c r="F209" s="83">
        <v>2</v>
      </c>
    </row>
    <row r="210" spans="1:6" ht="18.95" customHeight="1" x14ac:dyDescent="0.35">
      <c r="A210" s="60" t="s">
        <v>104</v>
      </c>
      <c r="B210" s="82">
        <v>4</v>
      </c>
      <c r="C210" s="82">
        <v>1</v>
      </c>
      <c r="D210" s="82">
        <v>3</v>
      </c>
      <c r="E210" s="82">
        <v>1</v>
      </c>
      <c r="F210" s="82">
        <v>1</v>
      </c>
    </row>
    <row r="211" spans="1:6" ht="18.95" customHeight="1" x14ac:dyDescent="0.35">
      <c r="A211" s="65" t="s">
        <v>232</v>
      </c>
      <c r="B211" s="83">
        <v>1</v>
      </c>
      <c r="C211" s="83">
        <v>0</v>
      </c>
      <c r="D211" s="83">
        <v>1</v>
      </c>
      <c r="E211" s="83">
        <v>0</v>
      </c>
      <c r="F211" s="83">
        <v>0</v>
      </c>
    </row>
    <row r="212" spans="1:6" ht="18.95" customHeight="1" x14ac:dyDescent="0.35">
      <c r="A212" s="65" t="s">
        <v>233</v>
      </c>
      <c r="B212" s="83">
        <v>3</v>
      </c>
      <c r="C212" s="83">
        <v>1</v>
      </c>
      <c r="D212" s="83">
        <v>2</v>
      </c>
      <c r="E212" s="83">
        <v>1</v>
      </c>
      <c r="F212" s="83">
        <v>1</v>
      </c>
    </row>
    <row r="213" spans="1:6" ht="18.95" customHeight="1" x14ac:dyDescent="0.35">
      <c r="A213" s="60" t="s">
        <v>106</v>
      </c>
      <c r="B213" s="82">
        <v>44</v>
      </c>
      <c r="C213" s="82">
        <v>3</v>
      </c>
      <c r="D213" s="82">
        <v>33</v>
      </c>
      <c r="E213" s="82">
        <v>6</v>
      </c>
      <c r="F213" s="82">
        <v>11</v>
      </c>
    </row>
    <row r="214" spans="1:6" ht="18.95" customHeight="1" x14ac:dyDescent="0.35">
      <c r="A214" s="65" t="s">
        <v>232</v>
      </c>
      <c r="B214" s="83">
        <v>11</v>
      </c>
      <c r="C214" s="83">
        <v>0</v>
      </c>
      <c r="D214" s="83">
        <v>7</v>
      </c>
      <c r="E214" s="83">
        <v>1</v>
      </c>
      <c r="F214" s="83">
        <v>4</v>
      </c>
    </row>
    <row r="215" spans="1:6" ht="18.95" customHeight="1" x14ac:dyDescent="0.35">
      <c r="A215" s="65" t="s">
        <v>233</v>
      </c>
      <c r="B215" s="83">
        <v>33</v>
      </c>
      <c r="C215" s="83">
        <v>3</v>
      </c>
      <c r="D215" s="83">
        <v>26</v>
      </c>
      <c r="E215" s="83">
        <v>5</v>
      </c>
      <c r="F215" s="83">
        <v>7</v>
      </c>
    </row>
    <row r="216" spans="1:6" ht="18.95" customHeight="1" x14ac:dyDescent="0.35">
      <c r="A216" s="60" t="s">
        <v>267</v>
      </c>
      <c r="B216" s="82">
        <v>1</v>
      </c>
      <c r="C216" s="82">
        <v>0</v>
      </c>
      <c r="D216" s="82">
        <v>1</v>
      </c>
      <c r="E216" s="82">
        <v>1</v>
      </c>
      <c r="F216" s="82">
        <v>0</v>
      </c>
    </row>
    <row r="217" spans="1:6" ht="15.75" x14ac:dyDescent="0.35">
      <c r="A217" s="65" t="s">
        <v>233</v>
      </c>
      <c r="B217" s="83">
        <v>1</v>
      </c>
      <c r="C217" s="83">
        <v>0</v>
      </c>
      <c r="D217" s="83">
        <v>1</v>
      </c>
      <c r="E217" s="83">
        <v>1</v>
      </c>
      <c r="F217" s="83">
        <v>0</v>
      </c>
    </row>
    <row r="218" spans="1:6" ht="18.95" customHeight="1" x14ac:dyDescent="0.35">
      <c r="A218" s="60" t="s">
        <v>107</v>
      </c>
      <c r="B218" s="82">
        <v>2</v>
      </c>
      <c r="C218" s="82">
        <v>0</v>
      </c>
      <c r="D218" s="82">
        <v>2</v>
      </c>
      <c r="E218" s="82">
        <v>0</v>
      </c>
      <c r="F218" s="82">
        <v>0</v>
      </c>
    </row>
    <row r="219" spans="1:6" ht="15.75" x14ac:dyDescent="0.35">
      <c r="A219" s="65" t="s">
        <v>232</v>
      </c>
      <c r="B219" s="83">
        <v>2</v>
      </c>
      <c r="C219" s="83">
        <v>0</v>
      </c>
      <c r="D219" s="83">
        <v>2</v>
      </c>
      <c r="E219" s="83">
        <v>0</v>
      </c>
      <c r="F219" s="83">
        <v>0</v>
      </c>
    </row>
    <row r="220" spans="1:6" ht="18.95" customHeight="1" x14ac:dyDescent="0.35">
      <c r="A220" s="60" t="s">
        <v>108</v>
      </c>
      <c r="B220" s="82">
        <v>2</v>
      </c>
      <c r="C220" s="82">
        <v>0</v>
      </c>
      <c r="D220" s="82">
        <v>1</v>
      </c>
      <c r="E220" s="82">
        <v>0</v>
      </c>
      <c r="F220" s="82">
        <v>1</v>
      </c>
    </row>
    <row r="221" spans="1:6" ht="18.95" customHeight="1" x14ac:dyDescent="0.35">
      <c r="A221" s="65" t="s">
        <v>232</v>
      </c>
      <c r="B221" s="83">
        <v>2</v>
      </c>
      <c r="C221" s="83">
        <v>0</v>
      </c>
      <c r="D221" s="83">
        <v>1</v>
      </c>
      <c r="E221" s="83">
        <v>0</v>
      </c>
      <c r="F221" s="83">
        <v>1</v>
      </c>
    </row>
    <row r="222" spans="1:6" ht="18.95" customHeight="1" x14ac:dyDescent="0.35">
      <c r="A222" s="60" t="s">
        <v>141</v>
      </c>
      <c r="B222" s="82">
        <v>3</v>
      </c>
      <c r="C222" s="82">
        <v>0</v>
      </c>
      <c r="D222" s="82">
        <v>3</v>
      </c>
      <c r="E222" s="82">
        <v>1</v>
      </c>
      <c r="F222" s="82">
        <v>0</v>
      </c>
    </row>
    <row r="223" spans="1:6" ht="18.95" customHeight="1" x14ac:dyDescent="0.35">
      <c r="A223" s="65" t="s">
        <v>232</v>
      </c>
      <c r="B223" s="83">
        <v>3</v>
      </c>
      <c r="C223" s="83">
        <v>0</v>
      </c>
      <c r="D223" s="83">
        <v>3</v>
      </c>
      <c r="E223" s="83">
        <v>1</v>
      </c>
      <c r="F223" s="83">
        <v>0</v>
      </c>
    </row>
    <row r="224" spans="1:6" ht="18.95" customHeight="1" x14ac:dyDescent="0.35">
      <c r="A224" s="60" t="s">
        <v>110</v>
      </c>
      <c r="B224" s="82">
        <v>37</v>
      </c>
      <c r="C224" s="82">
        <v>8</v>
      </c>
      <c r="D224" s="82">
        <v>12</v>
      </c>
      <c r="E224" s="82">
        <v>0</v>
      </c>
      <c r="F224" s="82">
        <v>25</v>
      </c>
    </row>
    <row r="225" spans="1:6" ht="18.95" customHeight="1" x14ac:dyDescent="0.35">
      <c r="A225" s="65" t="s">
        <v>232</v>
      </c>
      <c r="B225" s="83">
        <v>35</v>
      </c>
      <c r="C225" s="83">
        <v>7</v>
      </c>
      <c r="D225" s="83">
        <v>11</v>
      </c>
      <c r="E225" s="83">
        <v>0</v>
      </c>
      <c r="F225" s="83">
        <v>24</v>
      </c>
    </row>
    <row r="226" spans="1:6" ht="18.95" customHeight="1" x14ac:dyDescent="0.35">
      <c r="A226" s="65" t="s">
        <v>233</v>
      </c>
      <c r="B226" s="83">
        <v>2</v>
      </c>
      <c r="C226" s="83">
        <v>1</v>
      </c>
      <c r="D226" s="83">
        <v>1</v>
      </c>
      <c r="E226" s="83">
        <v>0</v>
      </c>
      <c r="F226" s="83">
        <v>1</v>
      </c>
    </row>
    <row r="227" spans="1:6" ht="15.75" x14ac:dyDescent="0.35">
      <c r="A227" s="60" t="s">
        <v>183</v>
      </c>
      <c r="B227" s="82">
        <v>1</v>
      </c>
      <c r="C227" s="82">
        <v>0</v>
      </c>
      <c r="D227" s="82">
        <v>1</v>
      </c>
      <c r="E227" s="82">
        <v>0</v>
      </c>
      <c r="F227" s="82">
        <v>0</v>
      </c>
    </row>
    <row r="228" spans="1:6" ht="18.95" customHeight="1" x14ac:dyDescent="0.35">
      <c r="A228" s="65" t="s">
        <v>233</v>
      </c>
      <c r="B228" s="83">
        <v>1</v>
      </c>
      <c r="C228" s="83">
        <v>0</v>
      </c>
      <c r="D228" s="83">
        <v>1</v>
      </c>
      <c r="E228" s="83">
        <v>0</v>
      </c>
      <c r="F228" s="83">
        <v>0</v>
      </c>
    </row>
    <row r="229" spans="1:6" ht="15.75" x14ac:dyDescent="0.35">
      <c r="A229" s="60" t="s">
        <v>269</v>
      </c>
      <c r="B229" s="82">
        <v>1</v>
      </c>
      <c r="C229" s="82">
        <v>0</v>
      </c>
      <c r="D229" s="82">
        <v>1</v>
      </c>
      <c r="E229" s="82">
        <v>0</v>
      </c>
      <c r="F229" s="82">
        <v>0</v>
      </c>
    </row>
    <row r="230" spans="1:6" ht="18.95" customHeight="1" x14ac:dyDescent="0.35">
      <c r="A230" s="65" t="s">
        <v>233</v>
      </c>
      <c r="B230" s="83">
        <v>1</v>
      </c>
      <c r="C230" s="83">
        <v>0</v>
      </c>
      <c r="D230" s="83">
        <v>1</v>
      </c>
      <c r="E230" s="83">
        <v>0</v>
      </c>
      <c r="F230" s="83">
        <v>0</v>
      </c>
    </row>
    <row r="231" spans="1:6" ht="18.95" customHeight="1" x14ac:dyDescent="0.35">
      <c r="A231" s="60" t="s">
        <v>306</v>
      </c>
      <c r="B231" s="82">
        <v>1</v>
      </c>
      <c r="C231" s="82">
        <v>0</v>
      </c>
      <c r="D231" s="82">
        <v>1</v>
      </c>
      <c r="E231" s="82">
        <v>1</v>
      </c>
      <c r="F231" s="82">
        <v>0</v>
      </c>
    </row>
    <row r="232" spans="1:6" ht="18.95" customHeight="1" x14ac:dyDescent="0.35">
      <c r="A232" s="65" t="s">
        <v>233</v>
      </c>
      <c r="B232" s="83">
        <v>1</v>
      </c>
      <c r="C232" s="83">
        <v>0</v>
      </c>
      <c r="D232" s="83">
        <v>1</v>
      </c>
      <c r="E232" s="83">
        <v>1</v>
      </c>
      <c r="F232" s="83">
        <v>0</v>
      </c>
    </row>
    <row r="233" spans="1:6" ht="18.95" customHeight="1" x14ac:dyDescent="0.35">
      <c r="A233" s="60" t="s">
        <v>113</v>
      </c>
      <c r="B233" s="82">
        <v>5</v>
      </c>
      <c r="C233" s="82">
        <v>0</v>
      </c>
      <c r="D233" s="82">
        <v>5</v>
      </c>
      <c r="E233" s="82">
        <v>1</v>
      </c>
      <c r="F233" s="82">
        <v>0</v>
      </c>
    </row>
    <row r="234" spans="1:6" ht="18.95" customHeight="1" x14ac:dyDescent="0.35">
      <c r="A234" s="65" t="s">
        <v>232</v>
      </c>
      <c r="B234" s="83">
        <v>1</v>
      </c>
      <c r="C234" s="83">
        <v>0</v>
      </c>
      <c r="D234" s="83">
        <v>1</v>
      </c>
      <c r="E234" s="83">
        <v>1</v>
      </c>
      <c r="F234" s="83">
        <v>0</v>
      </c>
    </row>
    <row r="235" spans="1:6" ht="18.95" customHeight="1" x14ac:dyDescent="0.35">
      <c r="A235" s="65" t="s">
        <v>233</v>
      </c>
      <c r="B235" s="83">
        <v>4</v>
      </c>
      <c r="C235" s="83">
        <v>0</v>
      </c>
      <c r="D235" s="83">
        <v>4</v>
      </c>
      <c r="E235" s="83">
        <v>0</v>
      </c>
      <c r="F235" s="83">
        <v>0</v>
      </c>
    </row>
    <row r="236" spans="1:6" ht="18.95" customHeight="1" x14ac:dyDescent="0.35">
      <c r="A236" s="60" t="s">
        <v>114</v>
      </c>
      <c r="B236" s="82">
        <v>3</v>
      </c>
      <c r="C236" s="82">
        <v>0</v>
      </c>
      <c r="D236" s="82">
        <v>3</v>
      </c>
      <c r="E236" s="82">
        <v>0</v>
      </c>
      <c r="F236" s="82">
        <v>0</v>
      </c>
    </row>
    <row r="237" spans="1:6" ht="18.95" customHeight="1" x14ac:dyDescent="0.35">
      <c r="A237" s="65" t="s">
        <v>232</v>
      </c>
      <c r="B237" s="83">
        <v>1</v>
      </c>
      <c r="C237" s="83">
        <v>0</v>
      </c>
      <c r="D237" s="83">
        <v>1</v>
      </c>
      <c r="E237" s="83">
        <v>0</v>
      </c>
      <c r="F237" s="83">
        <v>0</v>
      </c>
    </row>
    <row r="238" spans="1:6" ht="18.95" customHeight="1" x14ac:dyDescent="0.35">
      <c r="A238" s="65" t="s">
        <v>233</v>
      </c>
      <c r="B238" s="83">
        <v>2</v>
      </c>
      <c r="C238" s="83">
        <v>0</v>
      </c>
      <c r="D238" s="83">
        <v>2</v>
      </c>
      <c r="E238" s="83">
        <v>0</v>
      </c>
      <c r="F238" s="83">
        <v>0</v>
      </c>
    </row>
    <row r="239" spans="1:6" ht="18.95" customHeight="1" x14ac:dyDescent="0.35">
      <c r="A239" s="60" t="s">
        <v>176</v>
      </c>
      <c r="B239" s="82">
        <v>26</v>
      </c>
      <c r="C239" s="82">
        <v>4</v>
      </c>
      <c r="D239" s="82">
        <v>18</v>
      </c>
      <c r="E239" s="82">
        <v>2</v>
      </c>
      <c r="F239" s="82">
        <v>8</v>
      </c>
    </row>
    <row r="240" spans="1:6" ht="18.95" customHeight="1" x14ac:dyDescent="0.35">
      <c r="A240" s="65" t="s">
        <v>232</v>
      </c>
      <c r="B240" s="83">
        <v>19</v>
      </c>
      <c r="C240" s="83">
        <v>3</v>
      </c>
      <c r="D240" s="83">
        <v>13</v>
      </c>
      <c r="E240" s="83">
        <v>0</v>
      </c>
      <c r="F240" s="83">
        <v>6</v>
      </c>
    </row>
    <row r="241" spans="1:6" ht="18.95" customHeight="1" x14ac:dyDescent="0.35">
      <c r="A241" s="65" t="s">
        <v>233</v>
      </c>
      <c r="B241" s="83">
        <v>7</v>
      </c>
      <c r="C241" s="83">
        <v>1</v>
      </c>
      <c r="D241" s="83">
        <v>5</v>
      </c>
      <c r="E241" s="83">
        <v>2</v>
      </c>
      <c r="F241" s="83">
        <v>2</v>
      </c>
    </row>
    <row r="242" spans="1:6" ht="18.95" customHeight="1" x14ac:dyDescent="0.35">
      <c r="A242" s="60" t="s">
        <v>180</v>
      </c>
      <c r="B242" s="82">
        <v>1</v>
      </c>
      <c r="C242" s="82">
        <v>0</v>
      </c>
      <c r="D242" s="82">
        <v>1</v>
      </c>
      <c r="E242" s="82">
        <v>0</v>
      </c>
      <c r="F242" s="82">
        <v>0</v>
      </c>
    </row>
    <row r="243" spans="1:6" ht="18.95" customHeight="1" x14ac:dyDescent="0.35">
      <c r="A243" s="65" t="s">
        <v>232</v>
      </c>
      <c r="B243" s="83">
        <v>1</v>
      </c>
      <c r="C243" s="83">
        <v>0</v>
      </c>
      <c r="D243" s="83">
        <v>1</v>
      </c>
      <c r="E243" s="83">
        <v>0</v>
      </c>
      <c r="F243" s="83">
        <v>0</v>
      </c>
    </row>
    <row r="244" spans="1:6" ht="18.95" customHeight="1" x14ac:dyDescent="0.35">
      <c r="A244" s="60" t="s">
        <v>115</v>
      </c>
      <c r="B244" s="82">
        <v>1</v>
      </c>
      <c r="C244" s="82">
        <v>0</v>
      </c>
      <c r="D244" s="82">
        <v>1</v>
      </c>
      <c r="E244" s="82">
        <v>0</v>
      </c>
      <c r="F244" s="82">
        <v>0</v>
      </c>
    </row>
    <row r="245" spans="1:6" ht="18.95" customHeight="1" x14ac:dyDescent="0.35">
      <c r="A245" s="65" t="s">
        <v>233</v>
      </c>
      <c r="B245" s="83">
        <v>1</v>
      </c>
      <c r="C245" s="83">
        <v>0</v>
      </c>
      <c r="D245" s="83">
        <v>1</v>
      </c>
      <c r="E245" s="83">
        <v>0</v>
      </c>
      <c r="F245" s="83">
        <v>0</v>
      </c>
    </row>
    <row r="246" spans="1:6" ht="18.95" customHeight="1" x14ac:dyDescent="0.35">
      <c r="A246" s="60" t="s">
        <v>145</v>
      </c>
      <c r="B246" s="82">
        <v>7</v>
      </c>
      <c r="C246" s="82">
        <v>0</v>
      </c>
      <c r="D246" s="82">
        <v>1</v>
      </c>
      <c r="E246" s="82">
        <v>0</v>
      </c>
      <c r="F246" s="82">
        <v>6</v>
      </c>
    </row>
    <row r="247" spans="1:6" ht="18.95" customHeight="1" x14ac:dyDescent="0.35">
      <c r="A247" s="65" t="s">
        <v>232</v>
      </c>
      <c r="B247" s="83">
        <v>1</v>
      </c>
      <c r="C247" s="83">
        <v>0</v>
      </c>
      <c r="D247" s="83">
        <v>0</v>
      </c>
      <c r="E247" s="83">
        <v>0</v>
      </c>
      <c r="F247" s="83">
        <v>1</v>
      </c>
    </row>
    <row r="248" spans="1:6" ht="18.95" customHeight="1" x14ac:dyDescent="0.35">
      <c r="A248" s="65" t="s">
        <v>233</v>
      </c>
      <c r="B248" s="83">
        <v>6</v>
      </c>
      <c r="C248" s="83">
        <v>0</v>
      </c>
      <c r="D248" s="83">
        <v>1</v>
      </c>
      <c r="E248" s="83">
        <v>0</v>
      </c>
      <c r="F248" s="83">
        <v>5</v>
      </c>
    </row>
    <row r="249" spans="1:6" ht="18.95" customHeight="1" x14ac:dyDescent="0.35">
      <c r="A249" s="60" t="s">
        <v>117</v>
      </c>
      <c r="B249" s="82">
        <v>151</v>
      </c>
      <c r="C249" s="82">
        <v>21</v>
      </c>
      <c r="D249" s="82">
        <v>112</v>
      </c>
      <c r="E249" s="82">
        <v>5</v>
      </c>
      <c r="F249" s="82">
        <v>39</v>
      </c>
    </row>
    <row r="250" spans="1:6" ht="18.95" customHeight="1" x14ac:dyDescent="0.35">
      <c r="A250" s="65" t="s">
        <v>232</v>
      </c>
      <c r="B250" s="83">
        <v>118</v>
      </c>
      <c r="C250" s="83">
        <v>17</v>
      </c>
      <c r="D250" s="83">
        <v>87</v>
      </c>
      <c r="E250" s="83">
        <v>5</v>
      </c>
      <c r="F250" s="83">
        <v>31</v>
      </c>
    </row>
    <row r="251" spans="1:6" ht="18.95" customHeight="1" x14ac:dyDescent="0.35">
      <c r="A251" s="65" t="s">
        <v>233</v>
      </c>
      <c r="B251" s="83">
        <v>33</v>
      </c>
      <c r="C251" s="83">
        <v>4</v>
      </c>
      <c r="D251" s="83">
        <v>25</v>
      </c>
      <c r="E251" s="83">
        <v>0</v>
      </c>
      <c r="F251" s="83">
        <v>8</v>
      </c>
    </row>
    <row r="252" spans="1:6" ht="18.95" customHeight="1" x14ac:dyDescent="0.35">
      <c r="A252" s="60" t="s">
        <v>193</v>
      </c>
      <c r="B252" s="82">
        <v>1</v>
      </c>
      <c r="C252" s="82">
        <v>0</v>
      </c>
      <c r="D252" s="82">
        <v>1</v>
      </c>
      <c r="E252" s="82">
        <v>0</v>
      </c>
      <c r="F252" s="82">
        <v>0</v>
      </c>
    </row>
    <row r="253" spans="1:6" ht="18.95" customHeight="1" x14ac:dyDescent="0.35">
      <c r="A253" s="65" t="s">
        <v>232</v>
      </c>
      <c r="B253" s="83">
        <v>1</v>
      </c>
      <c r="C253" s="83">
        <v>0</v>
      </c>
      <c r="D253" s="83">
        <v>1</v>
      </c>
      <c r="E253" s="83">
        <v>0</v>
      </c>
      <c r="F253" s="83">
        <v>0</v>
      </c>
    </row>
    <row r="254" spans="1:6" ht="15.75" x14ac:dyDescent="0.35">
      <c r="A254" s="60" t="s">
        <v>307</v>
      </c>
      <c r="B254" s="82">
        <v>7</v>
      </c>
      <c r="C254" s="82">
        <v>0</v>
      </c>
      <c r="D254" s="82">
        <v>6</v>
      </c>
      <c r="E254" s="82">
        <v>0</v>
      </c>
      <c r="F254" s="82">
        <v>1</v>
      </c>
    </row>
    <row r="255" spans="1:6" ht="18.95" customHeight="1" x14ac:dyDescent="0.35">
      <c r="A255" s="65" t="s">
        <v>232</v>
      </c>
      <c r="B255" s="83">
        <v>3</v>
      </c>
      <c r="C255" s="83">
        <v>0</v>
      </c>
      <c r="D255" s="83">
        <v>2</v>
      </c>
      <c r="E255" s="83">
        <v>0</v>
      </c>
      <c r="F255" s="83">
        <v>1</v>
      </c>
    </row>
    <row r="256" spans="1:6" ht="15.75" x14ac:dyDescent="0.35">
      <c r="A256" s="65" t="s">
        <v>233</v>
      </c>
      <c r="B256" s="83">
        <v>4</v>
      </c>
      <c r="C256" s="83">
        <v>0</v>
      </c>
      <c r="D256" s="83">
        <v>4</v>
      </c>
      <c r="E256" s="83">
        <v>0</v>
      </c>
      <c r="F256" s="83">
        <v>0</v>
      </c>
    </row>
    <row r="257" spans="1:6" ht="18.95" customHeight="1" x14ac:dyDescent="0.35">
      <c r="A257" s="60" t="s">
        <v>118</v>
      </c>
      <c r="B257" s="82">
        <v>3</v>
      </c>
      <c r="C257" s="82">
        <v>0</v>
      </c>
      <c r="D257" s="82">
        <v>3</v>
      </c>
      <c r="E257" s="82">
        <v>1</v>
      </c>
      <c r="F257" s="82">
        <v>0</v>
      </c>
    </row>
    <row r="258" spans="1:6" ht="18.95" customHeight="1" x14ac:dyDescent="0.35">
      <c r="A258" s="65" t="s">
        <v>232</v>
      </c>
      <c r="B258" s="83">
        <v>1</v>
      </c>
      <c r="C258" s="83">
        <v>0</v>
      </c>
      <c r="D258" s="83">
        <v>1</v>
      </c>
      <c r="E258" s="83">
        <v>0</v>
      </c>
      <c r="F258" s="83">
        <v>0</v>
      </c>
    </row>
    <row r="259" spans="1:6" ht="18.95" customHeight="1" x14ac:dyDescent="0.35">
      <c r="A259" s="65" t="s">
        <v>233</v>
      </c>
      <c r="B259" s="83">
        <v>2</v>
      </c>
      <c r="C259" s="83">
        <v>0</v>
      </c>
      <c r="D259" s="83">
        <v>2</v>
      </c>
      <c r="E259" s="83">
        <v>1</v>
      </c>
      <c r="F259" s="83">
        <v>0</v>
      </c>
    </row>
    <row r="260" spans="1:6" ht="18.95" customHeight="1" x14ac:dyDescent="0.35">
      <c r="A260" s="60" t="s">
        <v>170</v>
      </c>
      <c r="B260" s="82">
        <v>1</v>
      </c>
      <c r="C260" s="82">
        <v>0</v>
      </c>
      <c r="D260" s="82">
        <v>1</v>
      </c>
      <c r="E260" s="82">
        <v>0</v>
      </c>
      <c r="F260" s="82">
        <v>0</v>
      </c>
    </row>
    <row r="261" spans="1:6" ht="18.95" customHeight="1" x14ac:dyDescent="0.35">
      <c r="A261" s="65" t="s">
        <v>233</v>
      </c>
      <c r="B261" s="83">
        <v>1</v>
      </c>
      <c r="C261" s="83">
        <v>0</v>
      </c>
      <c r="D261" s="83">
        <v>1</v>
      </c>
      <c r="E261" s="83">
        <v>0</v>
      </c>
      <c r="F261" s="83">
        <v>0</v>
      </c>
    </row>
    <row r="262" spans="1:6" ht="18.95" customHeight="1" x14ac:dyDescent="0.35">
      <c r="A262" s="60" t="s">
        <v>148</v>
      </c>
      <c r="B262" s="82">
        <v>2</v>
      </c>
      <c r="C262" s="82">
        <v>0</v>
      </c>
      <c r="D262" s="82">
        <v>2</v>
      </c>
      <c r="E262" s="82">
        <v>0</v>
      </c>
      <c r="F262" s="82">
        <v>0</v>
      </c>
    </row>
    <row r="263" spans="1:6" ht="18.95" customHeight="1" x14ac:dyDescent="0.35">
      <c r="A263" s="65" t="s">
        <v>232</v>
      </c>
      <c r="B263" s="83">
        <v>2</v>
      </c>
      <c r="C263" s="83">
        <v>0</v>
      </c>
      <c r="D263" s="83">
        <v>2</v>
      </c>
      <c r="E263" s="83">
        <v>0</v>
      </c>
      <c r="F263" s="83">
        <v>0</v>
      </c>
    </row>
    <row r="264" spans="1:6" ht="15.75" x14ac:dyDescent="0.35">
      <c r="A264" s="60" t="s">
        <v>119</v>
      </c>
      <c r="B264" s="82">
        <v>1</v>
      </c>
      <c r="C264" s="82">
        <v>0</v>
      </c>
      <c r="D264" s="82">
        <v>1</v>
      </c>
      <c r="E264" s="82">
        <v>0</v>
      </c>
      <c r="F264" s="82">
        <v>0</v>
      </c>
    </row>
    <row r="265" spans="1:6" ht="18.95" customHeight="1" x14ac:dyDescent="0.35">
      <c r="A265" s="65" t="s">
        <v>232</v>
      </c>
      <c r="B265" s="83">
        <v>1</v>
      </c>
      <c r="C265" s="83">
        <v>0</v>
      </c>
      <c r="D265" s="83">
        <v>1</v>
      </c>
      <c r="E265" s="83">
        <v>0</v>
      </c>
      <c r="F265" s="83">
        <v>0</v>
      </c>
    </row>
    <row r="266" spans="1:6" ht="15.75" x14ac:dyDescent="0.35">
      <c r="A266" s="60" t="s">
        <v>120</v>
      </c>
      <c r="B266" s="82">
        <v>1</v>
      </c>
      <c r="C266" s="82">
        <v>0</v>
      </c>
      <c r="D266" s="82">
        <v>1</v>
      </c>
      <c r="E266" s="82">
        <v>0</v>
      </c>
      <c r="F266" s="82">
        <v>0</v>
      </c>
    </row>
    <row r="267" spans="1:6" ht="18.95" customHeight="1" x14ac:dyDescent="0.35">
      <c r="A267" s="65" t="s">
        <v>233</v>
      </c>
      <c r="B267" s="83">
        <v>1</v>
      </c>
      <c r="C267" s="83">
        <v>0</v>
      </c>
      <c r="D267" s="83">
        <v>1</v>
      </c>
      <c r="E267" s="83">
        <v>0</v>
      </c>
      <c r="F267" s="83">
        <v>0</v>
      </c>
    </row>
    <row r="268" spans="1:6" ht="18.95" customHeight="1" x14ac:dyDescent="0.35">
      <c r="A268" s="60" t="s">
        <v>205</v>
      </c>
      <c r="B268" s="82">
        <v>1</v>
      </c>
      <c r="C268" s="82">
        <v>0</v>
      </c>
      <c r="D268" s="82">
        <v>1</v>
      </c>
      <c r="E268" s="82">
        <v>0</v>
      </c>
      <c r="F268" s="82">
        <v>0</v>
      </c>
    </row>
    <row r="269" spans="1:6" ht="18.95" customHeight="1" x14ac:dyDescent="0.35">
      <c r="A269" s="65" t="s">
        <v>232</v>
      </c>
      <c r="B269" s="83">
        <v>1</v>
      </c>
      <c r="C269" s="83">
        <v>0</v>
      </c>
      <c r="D269" s="83">
        <v>1</v>
      </c>
      <c r="E269" s="83">
        <v>0</v>
      </c>
      <c r="F269" s="83">
        <v>0</v>
      </c>
    </row>
    <row r="270" spans="1:6" ht="18.95" customHeight="1" x14ac:dyDescent="0.35">
      <c r="A270" s="60" t="s">
        <v>213</v>
      </c>
      <c r="B270" s="82">
        <v>1</v>
      </c>
      <c r="C270" s="82">
        <v>0</v>
      </c>
      <c r="D270" s="82">
        <v>1</v>
      </c>
      <c r="E270" s="82">
        <v>0</v>
      </c>
      <c r="F270" s="82">
        <v>0</v>
      </c>
    </row>
    <row r="271" spans="1:6" ht="18.95" customHeight="1" x14ac:dyDescent="0.35">
      <c r="A271" s="65" t="s">
        <v>233</v>
      </c>
      <c r="B271" s="83">
        <v>1</v>
      </c>
      <c r="C271" s="83">
        <v>0</v>
      </c>
      <c r="D271" s="83">
        <v>1</v>
      </c>
      <c r="E271" s="83">
        <v>0</v>
      </c>
      <c r="F271" s="83">
        <v>0</v>
      </c>
    </row>
    <row r="272" spans="1:6" ht="18.95" customHeight="1" x14ac:dyDescent="0.35">
      <c r="A272" s="60" t="s">
        <v>122</v>
      </c>
      <c r="B272" s="82">
        <v>4</v>
      </c>
      <c r="C272" s="82">
        <v>0</v>
      </c>
      <c r="D272" s="82">
        <v>1</v>
      </c>
      <c r="E272" s="82">
        <v>0</v>
      </c>
      <c r="F272" s="82">
        <v>3</v>
      </c>
    </row>
    <row r="273" spans="1:6" ht="18.95" customHeight="1" x14ac:dyDescent="0.35">
      <c r="A273" s="65" t="s">
        <v>233</v>
      </c>
      <c r="B273" s="83">
        <v>4</v>
      </c>
      <c r="C273" s="83">
        <v>0</v>
      </c>
      <c r="D273" s="83">
        <v>1</v>
      </c>
      <c r="E273" s="83">
        <v>0</v>
      </c>
      <c r="F273" s="83">
        <v>3</v>
      </c>
    </row>
    <row r="274" spans="1:6" ht="15.75" x14ac:dyDescent="0.35">
      <c r="A274" s="60" t="s">
        <v>123</v>
      </c>
      <c r="B274" s="82">
        <v>10</v>
      </c>
      <c r="C274" s="82">
        <v>2</v>
      </c>
      <c r="D274" s="82">
        <v>8</v>
      </c>
      <c r="E274" s="82">
        <v>0</v>
      </c>
      <c r="F274" s="82">
        <v>2</v>
      </c>
    </row>
    <row r="275" spans="1:6" ht="18.95" customHeight="1" x14ac:dyDescent="0.35">
      <c r="A275" s="182" t="s">
        <v>232</v>
      </c>
      <c r="B275" s="184">
        <v>10</v>
      </c>
      <c r="C275" s="184">
        <v>2</v>
      </c>
      <c r="D275" s="184">
        <v>8</v>
      </c>
      <c r="E275" s="184">
        <v>0</v>
      </c>
      <c r="F275" s="184">
        <v>2</v>
      </c>
    </row>
    <row r="276" spans="1:6" ht="18.95" customHeight="1" x14ac:dyDescent="0.3">
      <c r="A276" s="224" t="s">
        <v>124</v>
      </c>
      <c r="B276" s="235">
        <v>2837</v>
      </c>
      <c r="C276" s="235">
        <v>285</v>
      </c>
      <c r="D276" s="235">
        <v>2074</v>
      </c>
      <c r="E276" s="235">
        <v>198</v>
      </c>
      <c r="F276" s="235">
        <v>763</v>
      </c>
    </row>
    <row r="277" spans="1:6" ht="18.95" customHeight="1" x14ac:dyDescent="0.35">
      <c r="A277" s="226" t="s">
        <v>232</v>
      </c>
      <c r="B277" s="236">
        <v>1665</v>
      </c>
      <c r="C277" s="236">
        <v>179</v>
      </c>
      <c r="D277" s="236">
        <v>1168</v>
      </c>
      <c r="E277" s="236">
        <v>99</v>
      </c>
      <c r="F277" s="236">
        <v>497</v>
      </c>
    </row>
    <row r="278" spans="1:6" ht="18.95" customHeight="1" x14ac:dyDescent="0.35">
      <c r="A278" s="228" t="s">
        <v>233</v>
      </c>
      <c r="B278" s="237">
        <v>1172</v>
      </c>
      <c r="C278" s="237">
        <v>106</v>
      </c>
      <c r="D278" s="237">
        <v>906</v>
      </c>
      <c r="E278" s="237">
        <v>99</v>
      </c>
      <c r="F278" s="237">
        <v>266</v>
      </c>
    </row>
    <row r="279" spans="1:6" x14ac:dyDescent="0.3">
      <c r="A279" s="172"/>
      <c r="B279" s="173"/>
      <c r="C279" s="173"/>
      <c r="D279" s="173"/>
      <c r="E279" s="173"/>
      <c r="F279" s="173"/>
    </row>
    <row r="280" spans="1:6" x14ac:dyDescent="0.3">
      <c r="A280" s="85" t="s">
        <v>125</v>
      </c>
      <c r="B280" s="86"/>
      <c r="C280" s="86"/>
      <c r="D280" s="86"/>
      <c r="E280" s="86"/>
      <c r="F280" s="86"/>
    </row>
    <row r="281" spans="1:6" ht="18" x14ac:dyDescent="0.3">
      <c r="A281" s="87" t="s">
        <v>296</v>
      </c>
      <c r="B281" s="86">
        <v>6</v>
      </c>
      <c r="C281" s="86">
        <v>0</v>
      </c>
      <c r="D281" s="86">
        <v>5</v>
      </c>
      <c r="E281" s="86">
        <v>0</v>
      </c>
      <c r="F281" s="86">
        <v>1</v>
      </c>
    </row>
    <row r="282" spans="1:6" ht="18" x14ac:dyDescent="0.3">
      <c r="A282" s="87" t="s">
        <v>126</v>
      </c>
      <c r="B282" s="86">
        <v>324</v>
      </c>
      <c r="C282" s="86">
        <v>30</v>
      </c>
      <c r="D282" s="86">
        <v>247</v>
      </c>
      <c r="E282" s="86">
        <v>16</v>
      </c>
      <c r="F282" s="86">
        <v>77</v>
      </c>
    </row>
    <row r="283" spans="1:6" ht="18" x14ac:dyDescent="0.3">
      <c r="A283" s="87" t="s">
        <v>127</v>
      </c>
      <c r="B283" s="86">
        <v>403</v>
      </c>
      <c r="C283" s="86">
        <v>30</v>
      </c>
      <c r="D283" s="86">
        <v>325</v>
      </c>
      <c r="E283" s="86">
        <v>46</v>
      </c>
      <c r="F283" s="86">
        <v>78</v>
      </c>
    </row>
    <row r="284" spans="1:6" ht="18" x14ac:dyDescent="0.3">
      <c r="A284" s="87" t="s">
        <v>128</v>
      </c>
      <c r="B284" s="86">
        <v>112</v>
      </c>
      <c r="C284" s="86">
        <v>13</v>
      </c>
      <c r="D284" s="86">
        <v>68</v>
      </c>
      <c r="E284" s="86">
        <v>1</v>
      </c>
      <c r="F284" s="86">
        <v>44</v>
      </c>
    </row>
    <row r="285" spans="1:6" ht="18" x14ac:dyDescent="0.3">
      <c r="A285" s="87" t="s">
        <v>316</v>
      </c>
      <c r="B285" s="86">
        <v>6</v>
      </c>
      <c r="C285" s="86">
        <v>0</v>
      </c>
      <c r="D285" s="86">
        <v>6</v>
      </c>
      <c r="E285" s="86">
        <v>3</v>
      </c>
      <c r="F285" s="86">
        <v>0</v>
      </c>
    </row>
    <row r="286" spans="1:6" ht="18" x14ac:dyDescent="0.3">
      <c r="A286" s="87" t="s">
        <v>171</v>
      </c>
      <c r="B286" s="86">
        <v>33</v>
      </c>
      <c r="C286" s="86">
        <v>8</v>
      </c>
      <c r="D286" s="86">
        <v>25</v>
      </c>
      <c r="E286" s="86">
        <v>1</v>
      </c>
      <c r="F286" s="86">
        <v>8</v>
      </c>
    </row>
    <row r="287" spans="1:6" ht="18" x14ac:dyDescent="0.3">
      <c r="A287" s="87" t="s">
        <v>357</v>
      </c>
      <c r="B287" s="86">
        <v>11</v>
      </c>
      <c r="C287" s="86">
        <v>0</v>
      </c>
      <c r="D287" s="86">
        <v>11</v>
      </c>
      <c r="E287" s="86">
        <v>0</v>
      </c>
      <c r="F287" s="86">
        <v>0</v>
      </c>
    </row>
    <row r="288" spans="1:6" ht="18" x14ac:dyDescent="0.3">
      <c r="A288" s="87" t="s">
        <v>244</v>
      </c>
      <c r="B288" s="86">
        <v>5</v>
      </c>
      <c r="C288" s="86">
        <v>1</v>
      </c>
      <c r="D288" s="86">
        <v>3</v>
      </c>
      <c r="E288" s="86">
        <v>0</v>
      </c>
      <c r="F288" s="86">
        <v>2</v>
      </c>
    </row>
  </sheetData>
  <hyperlinks>
    <hyperlink ref="A1" location="Inhaltsverzeichnis!A29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  <rowBreaks count="5" manualBreakCount="5">
    <brk id="51" max="16383" man="1"/>
    <brk id="95" max="16383" man="1"/>
    <brk id="138" max="16383" man="1"/>
    <brk id="178" max="16383" man="1"/>
    <brk id="2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opLeftCell="A19" zoomScaleNormal="100" workbookViewId="0">
      <selection activeCell="Q32" sqref="Q32"/>
    </sheetView>
  </sheetViews>
  <sheetFormatPr baseColWidth="10" defaultRowHeight="15" x14ac:dyDescent="0.2"/>
  <cols>
    <col min="1" max="1" width="21.5703125" style="6" customWidth="1"/>
    <col min="2" max="2" width="13.5703125" style="2" customWidth="1"/>
    <col min="3" max="11" width="9.7109375" style="2" customWidth="1"/>
    <col min="12" max="12" width="13.7109375" style="2" customWidth="1"/>
    <col min="13" max="13" width="11.42578125" style="2" hidden="1" customWidth="1"/>
    <col min="14" max="23" width="11.42578125" style="2" collapsed="1"/>
    <col min="24" max="16384" width="11.42578125" style="2"/>
  </cols>
  <sheetData>
    <row r="1" spans="1:15" x14ac:dyDescent="0.3">
      <c r="A1" s="3" t="s">
        <v>0</v>
      </c>
    </row>
    <row r="2" spans="1:15" ht="52.5" customHeight="1" x14ac:dyDescent="0.2">
      <c r="A2" s="1"/>
    </row>
    <row r="3" spans="1:15" ht="20.25" x14ac:dyDescent="0.2">
      <c r="A3" s="138" t="s">
        <v>359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5" ht="18" x14ac:dyDescent="0.2">
      <c r="A4" s="252" t="s">
        <v>226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</row>
    <row r="5" spans="1:15" ht="9" customHeight="1" x14ac:dyDescent="0.2"/>
    <row r="6" spans="1:15" s="6" customFormat="1" ht="13.5" customHeight="1" x14ac:dyDescent="0.2">
      <c r="A6" s="195"/>
      <c r="B6" s="137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15" s="6" customFormat="1" ht="15" customHeight="1" x14ac:dyDescent="0.2">
      <c r="A7" s="125" t="s">
        <v>12</v>
      </c>
      <c r="B7" s="126" t="s">
        <v>229</v>
      </c>
      <c r="C7" s="120" t="s">
        <v>2</v>
      </c>
      <c r="D7" s="120" t="s">
        <v>3</v>
      </c>
      <c r="E7" s="120" t="s">
        <v>4</v>
      </c>
      <c r="F7" s="120" t="s">
        <v>5</v>
      </c>
      <c r="G7" s="120" t="s">
        <v>6</v>
      </c>
      <c r="H7" s="120" t="s">
        <v>7</v>
      </c>
      <c r="I7" s="120" t="s">
        <v>8</v>
      </c>
      <c r="J7" s="120" t="s">
        <v>9</v>
      </c>
      <c r="K7" s="120" t="s">
        <v>10</v>
      </c>
      <c r="L7" s="120" t="s">
        <v>214</v>
      </c>
      <c r="O7" s="56"/>
    </row>
    <row r="8" spans="1:15" x14ac:dyDescent="0.2">
      <c r="A8" s="127"/>
      <c r="B8" s="128" t="s">
        <v>228</v>
      </c>
      <c r="C8" s="121">
        <v>416</v>
      </c>
      <c r="D8" s="121">
        <v>1174</v>
      </c>
      <c r="E8" s="121">
        <v>2776</v>
      </c>
      <c r="F8" s="121">
        <v>3779</v>
      </c>
      <c r="G8" s="121">
        <v>1420</v>
      </c>
      <c r="H8" s="121">
        <v>2406</v>
      </c>
      <c r="I8" s="121">
        <v>2002</v>
      </c>
      <c r="J8" s="121">
        <v>1232</v>
      </c>
      <c r="K8" s="121">
        <v>1609</v>
      </c>
      <c r="L8" s="121">
        <v>16814</v>
      </c>
      <c r="N8" s="7"/>
      <c r="O8" s="44"/>
    </row>
    <row r="9" spans="1:15" ht="12.75" customHeight="1" x14ac:dyDescent="0.2">
      <c r="A9" s="10" t="s">
        <v>13</v>
      </c>
      <c r="B9" s="129" t="s">
        <v>45</v>
      </c>
      <c r="C9" s="122">
        <v>353</v>
      </c>
      <c r="D9" s="122">
        <v>934</v>
      </c>
      <c r="E9" s="122">
        <v>2172</v>
      </c>
      <c r="F9" s="122">
        <v>2799</v>
      </c>
      <c r="G9" s="122">
        <v>1164</v>
      </c>
      <c r="H9" s="122">
        <v>1923</v>
      </c>
      <c r="I9" s="122">
        <v>1431</v>
      </c>
      <c r="J9" s="122">
        <v>967</v>
      </c>
      <c r="K9" s="122">
        <v>1127</v>
      </c>
      <c r="L9" s="122">
        <v>12870</v>
      </c>
      <c r="M9" s="8">
        <f>L9/L8*100</f>
        <v>76.543356726537411</v>
      </c>
      <c r="N9" s="7"/>
      <c r="O9" s="44"/>
    </row>
    <row r="10" spans="1:15" x14ac:dyDescent="0.2">
      <c r="A10" s="130"/>
      <c r="B10" s="131" t="s">
        <v>227</v>
      </c>
      <c r="C10" s="123">
        <v>63</v>
      </c>
      <c r="D10" s="123">
        <v>240</v>
      </c>
      <c r="E10" s="123">
        <v>604</v>
      </c>
      <c r="F10" s="123">
        <v>980</v>
      </c>
      <c r="G10" s="123">
        <v>256</v>
      </c>
      <c r="H10" s="123">
        <v>483</v>
      </c>
      <c r="I10" s="123">
        <v>571</v>
      </c>
      <c r="J10" s="123">
        <v>265</v>
      </c>
      <c r="K10" s="123">
        <v>482</v>
      </c>
      <c r="L10" s="123">
        <v>3944</v>
      </c>
      <c r="N10" s="7"/>
      <c r="O10" s="44"/>
    </row>
    <row r="11" spans="1:15" x14ac:dyDescent="0.2">
      <c r="A11" s="10" t="s">
        <v>14</v>
      </c>
      <c r="B11" s="129" t="s">
        <v>228</v>
      </c>
      <c r="C11" s="122">
        <v>67</v>
      </c>
      <c r="D11" s="122">
        <v>347</v>
      </c>
      <c r="E11" s="122">
        <v>727</v>
      </c>
      <c r="F11" s="122">
        <v>1529</v>
      </c>
      <c r="G11" s="122">
        <v>216</v>
      </c>
      <c r="H11" s="122">
        <v>803</v>
      </c>
      <c r="I11" s="122">
        <v>355</v>
      </c>
      <c r="J11" s="122">
        <v>453</v>
      </c>
      <c r="K11" s="122">
        <v>347</v>
      </c>
      <c r="L11" s="122">
        <v>4844</v>
      </c>
      <c r="N11" s="7"/>
      <c r="O11" s="44"/>
    </row>
    <row r="12" spans="1:15" x14ac:dyDescent="0.2">
      <c r="A12" s="10" t="s">
        <v>15</v>
      </c>
      <c r="B12" s="129" t="s">
        <v>45</v>
      </c>
      <c r="C12" s="122">
        <v>59</v>
      </c>
      <c r="D12" s="122">
        <v>296</v>
      </c>
      <c r="E12" s="122">
        <v>660</v>
      </c>
      <c r="F12" s="122">
        <v>1271</v>
      </c>
      <c r="G12" s="122">
        <v>200</v>
      </c>
      <c r="H12" s="122">
        <v>740</v>
      </c>
      <c r="I12" s="122">
        <v>289</v>
      </c>
      <c r="J12" s="122">
        <v>395</v>
      </c>
      <c r="K12" s="122">
        <v>299</v>
      </c>
      <c r="L12" s="122">
        <v>4209</v>
      </c>
      <c r="M12" s="8">
        <f>L12/L11*100</f>
        <v>86.890999174236171</v>
      </c>
      <c r="N12" s="7"/>
      <c r="O12" s="44"/>
    </row>
    <row r="13" spans="1:15" x14ac:dyDescent="0.2">
      <c r="A13" s="130" t="s">
        <v>14</v>
      </c>
      <c r="B13" s="131" t="s">
        <v>227</v>
      </c>
      <c r="C13" s="123">
        <v>8</v>
      </c>
      <c r="D13" s="123">
        <v>51</v>
      </c>
      <c r="E13" s="123">
        <v>67</v>
      </c>
      <c r="F13" s="123">
        <v>258</v>
      </c>
      <c r="G13" s="123">
        <v>16</v>
      </c>
      <c r="H13" s="123">
        <v>63</v>
      </c>
      <c r="I13" s="123">
        <v>66</v>
      </c>
      <c r="J13" s="123">
        <v>58</v>
      </c>
      <c r="K13" s="123">
        <v>48</v>
      </c>
      <c r="L13" s="123">
        <v>635</v>
      </c>
      <c r="N13" s="7"/>
      <c r="O13" s="44"/>
    </row>
    <row r="14" spans="1:15" ht="12.75" customHeight="1" x14ac:dyDescent="0.2">
      <c r="A14" s="10"/>
      <c r="B14" s="129" t="s">
        <v>228</v>
      </c>
      <c r="C14" s="122">
        <v>115</v>
      </c>
      <c r="D14" s="122">
        <v>471</v>
      </c>
      <c r="E14" s="122">
        <v>830</v>
      </c>
      <c r="F14" s="122">
        <v>1147</v>
      </c>
      <c r="G14" s="122">
        <v>591</v>
      </c>
      <c r="H14" s="122">
        <v>794</v>
      </c>
      <c r="I14" s="122">
        <v>569</v>
      </c>
      <c r="J14" s="122">
        <v>410</v>
      </c>
      <c r="K14" s="122">
        <v>1033</v>
      </c>
      <c r="L14" s="122">
        <v>5960</v>
      </c>
      <c r="N14" s="7"/>
      <c r="O14" s="44"/>
    </row>
    <row r="15" spans="1:15" x14ac:dyDescent="0.2">
      <c r="A15" s="10" t="s">
        <v>16</v>
      </c>
      <c r="B15" s="129" t="s">
        <v>45</v>
      </c>
      <c r="C15" s="122">
        <v>110</v>
      </c>
      <c r="D15" s="122">
        <v>455</v>
      </c>
      <c r="E15" s="122">
        <v>753</v>
      </c>
      <c r="F15" s="122">
        <v>1012</v>
      </c>
      <c r="G15" s="122">
        <v>504</v>
      </c>
      <c r="H15" s="122">
        <v>736</v>
      </c>
      <c r="I15" s="122">
        <v>491</v>
      </c>
      <c r="J15" s="122">
        <v>360</v>
      </c>
      <c r="K15" s="122">
        <v>852</v>
      </c>
      <c r="L15" s="122">
        <v>5273</v>
      </c>
      <c r="M15" s="8">
        <f>L15/L14*100</f>
        <v>88.473154362416111</v>
      </c>
      <c r="N15" s="7"/>
      <c r="O15" s="44"/>
    </row>
    <row r="16" spans="1:15" x14ac:dyDescent="0.2">
      <c r="A16" s="130" t="s">
        <v>17</v>
      </c>
      <c r="B16" s="131" t="s">
        <v>227</v>
      </c>
      <c r="C16" s="123">
        <v>5</v>
      </c>
      <c r="D16" s="123">
        <v>16</v>
      </c>
      <c r="E16" s="123">
        <v>77</v>
      </c>
      <c r="F16" s="123">
        <v>135</v>
      </c>
      <c r="G16" s="123">
        <v>87</v>
      </c>
      <c r="H16" s="123">
        <v>58</v>
      </c>
      <c r="I16" s="123">
        <v>78</v>
      </c>
      <c r="J16" s="123">
        <v>50</v>
      </c>
      <c r="K16" s="123">
        <v>181</v>
      </c>
      <c r="L16" s="123">
        <v>687</v>
      </c>
      <c r="N16" s="7"/>
      <c r="O16" s="44"/>
    </row>
    <row r="17" spans="1:15" ht="12.75" customHeight="1" x14ac:dyDescent="0.2">
      <c r="A17" s="10"/>
      <c r="B17" s="129" t="s">
        <v>228</v>
      </c>
      <c r="C17" s="122">
        <v>4</v>
      </c>
      <c r="D17" s="122">
        <v>30</v>
      </c>
      <c r="E17" s="122">
        <v>39</v>
      </c>
      <c r="F17" s="122">
        <v>92</v>
      </c>
      <c r="G17" s="122">
        <v>51</v>
      </c>
      <c r="H17" s="122">
        <v>47</v>
      </c>
      <c r="I17" s="122">
        <v>42</v>
      </c>
      <c r="J17" s="122">
        <v>36</v>
      </c>
      <c r="K17" s="122">
        <v>162</v>
      </c>
      <c r="L17" s="122">
        <v>503</v>
      </c>
      <c r="N17" s="7"/>
      <c r="O17" s="44"/>
    </row>
    <row r="18" spans="1:15" x14ac:dyDescent="0.2">
      <c r="A18" s="10" t="s">
        <v>18</v>
      </c>
      <c r="B18" s="129" t="s">
        <v>45</v>
      </c>
      <c r="C18" s="122">
        <v>3</v>
      </c>
      <c r="D18" s="122">
        <v>26</v>
      </c>
      <c r="E18" s="122">
        <v>32</v>
      </c>
      <c r="F18" s="122">
        <v>88</v>
      </c>
      <c r="G18" s="122">
        <v>46</v>
      </c>
      <c r="H18" s="122">
        <v>45</v>
      </c>
      <c r="I18" s="122">
        <v>39</v>
      </c>
      <c r="J18" s="122">
        <v>33</v>
      </c>
      <c r="K18" s="122">
        <v>142</v>
      </c>
      <c r="L18" s="122">
        <v>454</v>
      </c>
      <c r="M18" s="8">
        <f>L18/L17*100</f>
        <v>90.258449304174945</v>
      </c>
      <c r="N18" s="7"/>
      <c r="O18" s="44"/>
    </row>
    <row r="19" spans="1:15" x14ac:dyDescent="0.2">
      <c r="A19" s="130" t="s">
        <v>17</v>
      </c>
      <c r="B19" s="131" t="s">
        <v>227</v>
      </c>
      <c r="C19" s="123">
        <v>1</v>
      </c>
      <c r="D19" s="123">
        <v>4</v>
      </c>
      <c r="E19" s="123">
        <v>7</v>
      </c>
      <c r="F19" s="123">
        <v>4</v>
      </c>
      <c r="G19" s="123">
        <v>5</v>
      </c>
      <c r="H19" s="123">
        <v>2</v>
      </c>
      <c r="I19" s="132">
        <v>3</v>
      </c>
      <c r="J19" s="123">
        <v>3</v>
      </c>
      <c r="K19" s="123">
        <v>20</v>
      </c>
      <c r="L19" s="123">
        <v>49</v>
      </c>
      <c r="N19" s="7"/>
      <c r="O19" s="44"/>
    </row>
    <row r="20" spans="1:15" ht="12.75" customHeight="1" x14ac:dyDescent="0.2">
      <c r="A20" s="10"/>
      <c r="B20" s="129" t="s">
        <v>228</v>
      </c>
      <c r="C20" s="122">
        <v>4</v>
      </c>
      <c r="D20" s="122">
        <v>22</v>
      </c>
      <c r="E20" s="122">
        <v>132</v>
      </c>
      <c r="F20" s="122">
        <v>251</v>
      </c>
      <c r="G20" s="122">
        <v>68</v>
      </c>
      <c r="H20" s="122">
        <v>52</v>
      </c>
      <c r="I20" s="124">
        <v>103</v>
      </c>
      <c r="J20" s="122">
        <v>65</v>
      </c>
      <c r="K20" s="122">
        <v>276</v>
      </c>
      <c r="L20" s="122">
        <v>973</v>
      </c>
      <c r="N20" s="7"/>
      <c r="O20" s="44"/>
    </row>
    <row r="21" spans="1:15" x14ac:dyDescent="0.2">
      <c r="A21" s="10" t="s">
        <v>19</v>
      </c>
      <c r="B21" s="129" t="s">
        <v>45</v>
      </c>
      <c r="C21" s="122">
        <v>3</v>
      </c>
      <c r="D21" s="122">
        <v>20</v>
      </c>
      <c r="E21" s="122">
        <v>124</v>
      </c>
      <c r="F21" s="122">
        <v>169</v>
      </c>
      <c r="G21" s="122">
        <v>59</v>
      </c>
      <c r="H21" s="122">
        <v>52</v>
      </c>
      <c r="I21" s="122">
        <v>84</v>
      </c>
      <c r="J21" s="122">
        <v>56</v>
      </c>
      <c r="K21" s="122">
        <v>234</v>
      </c>
      <c r="L21" s="122">
        <v>801</v>
      </c>
      <c r="M21" s="8">
        <f>L21/L20*100</f>
        <v>82.322713257965049</v>
      </c>
      <c r="N21" s="7"/>
      <c r="O21" s="44"/>
    </row>
    <row r="22" spans="1:15" x14ac:dyDescent="0.2">
      <c r="A22" s="130"/>
      <c r="B22" s="131" t="s">
        <v>227</v>
      </c>
      <c r="C22" s="123">
        <v>1</v>
      </c>
      <c r="D22" s="123">
        <v>2</v>
      </c>
      <c r="E22" s="123">
        <v>8</v>
      </c>
      <c r="F22" s="123">
        <v>82</v>
      </c>
      <c r="G22" s="123">
        <v>9</v>
      </c>
      <c r="H22" s="123">
        <v>0</v>
      </c>
      <c r="I22" s="123">
        <v>19</v>
      </c>
      <c r="J22" s="123">
        <v>9</v>
      </c>
      <c r="K22" s="123">
        <v>42</v>
      </c>
      <c r="L22" s="123">
        <v>172</v>
      </c>
      <c r="N22" s="7"/>
      <c r="O22" s="44"/>
    </row>
    <row r="23" spans="1:15" ht="12.75" customHeight="1" x14ac:dyDescent="0.2">
      <c r="A23" s="10" t="s">
        <v>20</v>
      </c>
      <c r="B23" s="129" t="s">
        <v>228</v>
      </c>
      <c r="C23" s="122">
        <v>67</v>
      </c>
      <c r="D23" s="122">
        <v>300</v>
      </c>
      <c r="E23" s="122">
        <v>382</v>
      </c>
      <c r="F23" s="122">
        <v>473</v>
      </c>
      <c r="G23" s="122">
        <v>388</v>
      </c>
      <c r="H23" s="122">
        <v>384</v>
      </c>
      <c r="I23" s="122">
        <v>401</v>
      </c>
      <c r="J23" s="122">
        <v>232</v>
      </c>
      <c r="K23" s="122">
        <v>582</v>
      </c>
      <c r="L23" s="122">
        <v>3209</v>
      </c>
      <c r="N23" s="7"/>
      <c r="O23" s="44"/>
    </row>
    <row r="24" spans="1:15" x14ac:dyDescent="0.2">
      <c r="A24" s="10" t="s">
        <v>21</v>
      </c>
      <c r="B24" s="129" t="s">
        <v>45</v>
      </c>
      <c r="C24" s="122">
        <v>57</v>
      </c>
      <c r="D24" s="122">
        <v>238</v>
      </c>
      <c r="E24" s="122">
        <v>287</v>
      </c>
      <c r="F24" s="122">
        <v>377</v>
      </c>
      <c r="G24" s="122">
        <v>299</v>
      </c>
      <c r="H24" s="122">
        <v>317</v>
      </c>
      <c r="I24" s="122">
        <v>322</v>
      </c>
      <c r="J24" s="122">
        <v>186</v>
      </c>
      <c r="K24" s="122">
        <v>458</v>
      </c>
      <c r="L24" s="122">
        <v>2541</v>
      </c>
      <c r="M24" s="8">
        <f>L24/L23*100</f>
        <v>79.183546276098468</v>
      </c>
      <c r="N24" s="7"/>
      <c r="O24" s="44"/>
    </row>
    <row r="25" spans="1:15" x14ac:dyDescent="0.2">
      <c r="A25" s="130"/>
      <c r="B25" s="131" t="s">
        <v>227</v>
      </c>
      <c r="C25" s="123">
        <v>10</v>
      </c>
      <c r="D25" s="123">
        <v>62</v>
      </c>
      <c r="E25" s="123">
        <v>95</v>
      </c>
      <c r="F25" s="123">
        <v>96</v>
      </c>
      <c r="G25" s="123">
        <v>89</v>
      </c>
      <c r="H25" s="123">
        <v>67</v>
      </c>
      <c r="I25" s="123">
        <v>79</v>
      </c>
      <c r="J25" s="123">
        <v>46</v>
      </c>
      <c r="K25" s="123">
        <v>124</v>
      </c>
      <c r="L25" s="123">
        <v>668</v>
      </c>
      <c r="N25" s="7"/>
      <c r="O25" s="44"/>
    </row>
    <row r="26" spans="1:15" ht="12.75" customHeight="1" x14ac:dyDescent="0.2">
      <c r="A26" s="10" t="s">
        <v>22</v>
      </c>
      <c r="B26" s="129" t="s">
        <v>228</v>
      </c>
      <c r="C26" s="122">
        <v>3</v>
      </c>
      <c r="D26" s="122">
        <v>47</v>
      </c>
      <c r="E26" s="122">
        <v>90</v>
      </c>
      <c r="F26" s="122">
        <v>169</v>
      </c>
      <c r="G26" s="122">
        <v>70</v>
      </c>
      <c r="H26" s="122">
        <v>75</v>
      </c>
      <c r="I26" s="122">
        <v>72</v>
      </c>
      <c r="J26" s="122">
        <v>69</v>
      </c>
      <c r="K26" s="122">
        <v>231</v>
      </c>
      <c r="L26" s="122">
        <v>826</v>
      </c>
      <c r="N26" s="7"/>
      <c r="O26" s="44"/>
    </row>
    <row r="27" spans="1:15" x14ac:dyDescent="0.2">
      <c r="A27" s="10" t="s">
        <v>23</v>
      </c>
      <c r="B27" s="129" t="s">
        <v>45</v>
      </c>
      <c r="C27" s="122">
        <v>3</v>
      </c>
      <c r="D27" s="122">
        <v>42</v>
      </c>
      <c r="E27" s="122">
        <v>81</v>
      </c>
      <c r="F27" s="122">
        <v>143</v>
      </c>
      <c r="G27" s="122">
        <v>68</v>
      </c>
      <c r="H27" s="122">
        <v>66</v>
      </c>
      <c r="I27" s="122">
        <v>63</v>
      </c>
      <c r="J27" s="122">
        <v>59</v>
      </c>
      <c r="K27" s="122">
        <v>184</v>
      </c>
      <c r="L27" s="122">
        <v>709</v>
      </c>
      <c r="M27" s="8">
        <f>L27/L26*100</f>
        <v>85.835351089588372</v>
      </c>
      <c r="N27" s="7"/>
      <c r="O27" s="44"/>
    </row>
    <row r="28" spans="1:15" x14ac:dyDescent="0.2">
      <c r="A28" s="130" t="s">
        <v>14</v>
      </c>
      <c r="B28" s="131" t="s">
        <v>227</v>
      </c>
      <c r="C28" s="123">
        <v>0</v>
      </c>
      <c r="D28" s="123">
        <v>5</v>
      </c>
      <c r="E28" s="123">
        <v>9</v>
      </c>
      <c r="F28" s="123">
        <v>26</v>
      </c>
      <c r="G28" s="123">
        <v>2</v>
      </c>
      <c r="H28" s="123">
        <v>9</v>
      </c>
      <c r="I28" s="123">
        <v>9</v>
      </c>
      <c r="J28" s="123">
        <v>10</v>
      </c>
      <c r="K28" s="123">
        <v>47</v>
      </c>
      <c r="L28" s="123">
        <v>117</v>
      </c>
      <c r="N28" s="7"/>
      <c r="O28" s="44"/>
    </row>
    <row r="29" spans="1:15" ht="12.75" customHeight="1" x14ac:dyDescent="0.2">
      <c r="A29" s="10" t="s">
        <v>207</v>
      </c>
      <c r="B29" s="129" t="s">
        <v>228</v>
      </c>
      <c r="C29" s="122">
        <v>43</v>
      </c>
      <c r="D29" s="122">
        <v>154</v>
      </c>
      <c r="E29" s="122">
        <v>333</v>
      </c>
      <c r="F29" s="122">
        <v>640</v>
      </c>
      <c r="G29" s="122">
        <v>239</v>
      </c>
      <c r="H29" s="122">
        <v>347</v>
      </c>
      <c r="I29" s="122">
        <v>241</v>
      </c>
      <c r="J29" s="122">
        <v>168</v>
      </c>
      <c r="K29" s="122">
        <v>852</v>
      </c>
      <c r="L29" s="122">
        <v>3017</v>
      </c>
      <c r="N29" s="7"/>
      <c r="O29" s="44"/>
    </row>
    <row r="30" spans="1:15" ht="17.25" x14ac:dyDescent="0.2">
      <c r="A30" s="10" t="s">
        <v>358</v>
      </c>
      <c r="B30" s="129" t="s">
        <v>45</v>
      </c>
      <c r="C30" s="122">
        <v>32</v>
      </c>
      <c r="D30" s="122">
        <v>133</v>
      </c>
      <c r="E30" s="122">
        <v>271</v>
      </c>
      <c r="F30" s="122">
        <v>563</v>
      </c>
      <c r="G30" s="122">
        <v>224</v>
      </c>
      <c r="H30" s="122">
        <v>313</v>
      </c>
      <c r="I30" s="122">
        <v>198</v>
      </c>
      <c r="J30" s="122">
        <v>149</v>
      </c>
      <c r="K30" s="122">
        <v>682</v>
      </c>
      <c r="L30" s="122">
        <v>2565</v>
      </c>
      <c r="M30" s="8">
        <f>L30/L29*100</f>
        <v>85.01823002983096</v>
      </c>
      <c r="N30" s="7"/>
      <c r="O30" s="44"/>
    </row>
    <row r="31" spans="1:15" x14ac:dyDescent="0.2">
      <c r="A31" s="130" t="s">
        <v>14</v>
      </c>
      <c r="B31" s="131" t="s">
        <v>227</v>
      </c>
      <c r="C31" s="123">
        <v>11</v>
      </c>
      <c r="D31" s="123">
        <v>21</v>
      </c>
      <c r="E31" s="123">
        <v>62</v>
      </c>
      <c r="F31" s="123">
        <v>77</v>
      </c>
      <c r="G31" s="123">
        <v>15</v>
      </c>
      <c r="H31" s="123">
        <v>34</v>
      </c>
      <c r="I31" s="123">
        <v>43</v>
      </c>
      <c r="J31" s="123">
        <v>19</v>
      </c>
      <c r="K31" s="123">
        <v>170</v>
      </c>
      <c r="L31" s="123">
        <v>452</v>
      </c>
      <c r="N31" s="7"/>
      <c r="O31" s="44"/>
    </row>
    <row r="32" spans="1:15" ht="12.75" customHeight="1" x14ac:dyDescent="0.2">
      <c r="A32" s="10" t="s">
        <v>196</v>
      </c>
      <c r="B32" s="129" t="s">
        <v>228</v>
      </c>
      <c r="C32" s="122">
        <v>126</v>
      </c>
      <c r="D32" s="122">
        <v>121</v>
      </c>
      <c r="E32" s="122">
        <v>519</v>
      </c>
      <c r="F32" s="133">
        <v>500</v>
      </c>
      <c r="G32" s="132">
        <v>22</v>
      </c>
      <c r="H32" s="122">
        <v>430</v>
      </c>
      <c r="I32" s="124">
        <v>18</v>
      </c>
      <c r="J32" s="133">
        <v>62</v>
      </c>
      <c r="K32" s="122">
        <v>1039</v>
      </c>
      <c r="L32" s="122">
        <v>2837</v>
      </c>
      <c r="N32" s="7"/>
      <c r="O32" s="44"/>
    </row>
    <row r="33" spans="1:15" ht="17.25" x14ac:dyDescent="0.2">
      <c r="A33" s="10" t="s">
        <v>215</v>
      </c>
      <c r="B33" s="129" t="s">
        <v>45</v>
      </c>
      <c r="C33" s="122">
        <v>98</v>
      </c>
      <c r="D33" s="122">
        <v>98</v>
      </c>
      <c r="E33" s="122">
        <v>364</v>
      </c>
      <c r="F33" s="133">
        <v>356</v>
      </c>
      <c r="G33" s="132">
        <v>18</v>
      </c>
      <c r="H33" s="122">
        <v>354</v>
      </c>
      <c r="I33" s="133">
        <v>11</v>
      </c>
      <c r="J33" s="133">
        <v>45</v>
      </c>
      <c r="K33" s="122">
        <v>730</v>
      </c>
      <c r="L33" s="122">
        <v>2074</v>
      </c>
      <c r="M33" s="8">
        <f>L33/L32*100</f>
        <v>73.105393020796612</v>
      </c>
      <c r="N33" s="7"/>
      <c r="O33" s="44"/>
    </row>
    <row r="34" spans="1:15" x14ac:dyDescent="0.2">
      <c r="A34" s="134"/>
      <c r="B34" s="131" t="s">
        <v>227</v>
      </c>
      <c r="C34" s="123">
        <v>28</v>
      </c>
      <c r="D34" s="133">
        <v>23</v>
      </c>
      <c r="E34" s="122">
        <v>155</v>
      </c>
      <c r="F34" s="133">
        <v>144</v>
      </c>
      <c r="G34" s="132">
        <v>4</v>
      </c>
      <c r="H34" s="122">
        <v>76</v>
      </c>
      <c r="I34" s="133">
        <v>7</v>
      </c>
      <c r="J34" s="133">
        <v>17</v>
      </c>
      <c r="K34" s="122">
        <v>309</v>
      </c>
      <c r="L34" s="122">
        <v>763</v>
      </c>
      <c r="N34" s="7"/>
      <c r="O34" s="44"/>
    </row>
    <row r="35" spans="1:15" ht="12.75" customHeight="1" x14ac:dyDescent="0.2">
      <c r="A35" s="135"/>
      <c r="B35" s="129" t="s">
        <v>228</v>
      </c>
      <c r="C35" s="124">
        <v>326</v>
      </c>
      <c r="D35" s="124">
        <v>253</v>
      </c>
      <c r="E35" s="124">
        <v>1673</v>
      </c>
      <c r="F35" s="124">
        <v>2937</v>
      </c>
      <c r="G35" s="124">
        <v>899</v>
      </c>
      <c r="H35" s="124">
        <v>1688</v>
      </c>
      <c r="I35" s="124">
        <v>1764</v>
      </c>
      <c r="J35" s="124">
        <v>227</v>
      </c>
      <c r="K35" s="124">
        <v>4557</v>
      </c>
      <c r="L35" s="124">
        <v>14324</v>
      </c>
      <c r="N35" s="7"/>
      <c r="O35" s="44"/>
    </row>
    <row r="36" spans="1:15" ht="17.25" x14ac:dyDescent="0.2">
      <c r="A36" s="134" t="s">
        <v>216</v>
      </c>
      <c r="B36" s="129" t="s">
        <v>45</v>
      </c>
      <c r="C36" s="122">
        <v>227</v>
      </c>
      <c r="D36" s="122">
        <v>210</v>
      </c>
      <c r="E36" s="122">
        <v>1400</v>
      </c>
      <c r="F36" s="122">
        <v>2332</v>
      </c>
      <c r="G36" s="122">
        <v>702</v>
      </c>
      <c r="H36" s="122">
        <v>1380</v>
      </c>
      <c r="I36" s="122">
        <v>1238</v>
      </c>
      <c r="J36" s="122">
        <v>185</v>
      </c>
      <c r="K36" s="122">
        <v>3448</v>
      </c>
      <c r="L36" s="122">
        <v>11122</v>
      </c>
      <c r="M36" s="8">
        <f>L36/L35*100</f>
        <v>77.645908963976538</v>
      </c>
      <c r="N36" s="7"/>
      <c r="O36" s="44"/>
    </row>
    <row r="37" spans="1:15" x14ac:dyDescent="0.2">
      <c r="A37" s="136" t="s">
        <v>17</v>
      </c>
      <c r="B37" s="129" t="s">
        <v>227</v>
      </c>
      <c r="C37" s="122">
        <v>99</v>
      </c>
      <c r="D37" s="122">
        <v>43</v>
      </c>
      <c r="E37" s="122">
        <v>273</v>
      </c>
      <c r="F37" s="122">
        <v>605</v>
      </c>
      <c r="G37" s="122">
        <v>197</v>
      </c>
      <c r="H37" s="122">
        <v>308</v>
      </c>
      <c r="I37" s="122">
        <v>526</v>
      </c>
      <c r="J37" s="122">
        <v>42</v>
      </c>
      <c r="K37" s="122">
        <v>1109</v>
      </c>
      <c r="L37" s="122">
        <v>3202</v>
      </c>
      <c r="N37" s="7"/>
      <c r="O37" s="44"/>
    </row>
    <row r="38" spans="1:15" s="6" customFormat="1" ht="13.5" customHeight="1" x14ac:dyDescent="0.2">
      <c r="A38" s="197"/>
      <c r="B38" s="198" t="s">
        <v>228</v>
      </c>
      <c r="C38" s="199">
        <v>1171</v>
      </c>
      <c r="D38" s="199">
        <v>2919</v>
      </c>
      <c r="E38" s="199">
        <v>7501</v>
      </c>
      <c r="F38" s="199">
        <v>11517</v>
      </c>
      <c r="G38" s="199">
        <v>3964</v>
      </c>
      <c r="H38" s="199">
        <v>7026</v>
      </c>
      <c r="I38" s="199">
        <v>5567</v>
      </c>
      <c r="J38" s="199">
        <v>2954</v>
      </c>
      <c r="K38" s="199">
        <v>10688</v>
      </c>
      <c r="L38" s="199">
        <v>53307</v>
      </c>
      <c r="N38" s="7"/>
      <c r="O38" s="44"/>
    </row>
    <row r="39" spans="1:15" s="6" customFormat="1" ht="12.75" customHeight="1" x14ac:dyDescent="0.2">
      <c r="A39" s="200" t="s">
        <v>24</v>
      </c>
      <c r="B39" s="201" t="s">
        <v>45</v>
      </c>
      <c r="C39" s="202">
        <v>945</v>
      </c>
      <c r="D39" s="202">
        <v>2452</v>
      </c>
      <c r="E39" s="202">
        <v>6144</v>
      </c>
      <c r="F39" s="202">
        <v>9110</v>
      </c>
      <c r="G39" s="202">
        <v>3284</v>
      </c>
      <c r="H39" s="202">
        <v>5926</v>
      </c>
      <c r="I39" s="202">
        <v>4166</v>
      </c>
      <c r="J39" s="202">
        <v>2435</v>
      </c>
      <c r="K39" s="202">
        <v>8156</v>
      </c>
      <c r="L39" s="202">
        <v>42618</v>
      </c>
      <c r="M39" s="9">
        <f>L39/L38*100</f>
        <v>79.948224435815192</v>
      </c>
      <c r="N39" s="7"/>
      <c r="O39" s="44"/>
    </row>
    <row r="40" spans="1:15" s="6" customFormat="1" ht="13.5" customHeight="1" x14ac:dyDescent="0.2">
      <c r="A40" s="203" t="s">
        <v>17</v>
      </c>
      <c r="B40" s="204" t="s">
        <v>227</v>
      </c>
      <c r="C40" s="205">
        <v>226</v>
      </c>
      <c r="D40" s="205">
        <v>467</v>
      </c>
      <c r="E40" s="205">
        <v>1357</v>
      </c>
      <c r="F40" s="205">
        <v>2407</v>
      </c>
      <c r="G40" s="205">
        <v>680</v>
      </c>
      <c r="H40" s="205">
        <v>1100</v>
      </c>
      <c r="I40" s="205">
        <v>1401</v>
      </c>
      <c r="J40" s="205">
        <v>519</v>
      </c>
      <c r="K40" s="205">
        <v>2532</v>
      </c>
      <c r="L40" s="205">
        <v>10689</v>
      </c>
      <c r="N40" s="7"/>
      <c r="O40" s="44"/>
    </row>
    <row r="41" spans="1:15" s="6" customFormat="1" ht="5.25" customHeight="1" x14ac:dyDescent="0.2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2.75" customHeight="1" x14ac:dyDescent="0.2">
      <c r="A42" s="14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N42" s="7"/>
      <c r="O42" s="44"/>
    </row>
    <row r="43" spans="1:15" s="71" customFormat="1" ht="36" customHeight="1" x14ac:dyDescent="0.2">
      <c r="A43" s="248" t="s">
        <v>318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N43" s="72"/>
      <c r="O43" s="73"/>
    </row>
    <row r="44" spans="1:15" s="71" customFormat="1" ht="15" customHeight="1" x14ac:dyDescent="0.2">
      <c r="A44" s="80" t="s">
        <v>275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N44" s="72"/>
      <c r="O44" s="73"/>
    </row>
    <row r="45" spans="1:15" s="71" customFormat="1" ht="11.25" customHeight="1" x14ac:dyDescent="0.2">
      <c r="A45" s="80" t="s">
        <v>274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N45" s="72"/>
      <c r="O45" s="73"/>
    </row>
    <row r="46" spans="1:15" s="71" customFormat="1" ht="15" customHeight="1" x14ac:dyDescent="0.2">
      <c r="A46" s="250" t="s">
        <v>299</v>
      </c>
      <c r="B46" s="251"/>
      <c r="C46" s="251"/>
      <c r="D46" s="251"/>
      <c r="E46" s="251"/>
      <c r="F46" s="251"/>
      <c r="G46" s="251"/>
      <c r="H46" s="251"/>
      <c r="I46" s="251"/>
      <c r="J46" s="251"/>
      <c r="K46" s="251"/>
      <c r="L46" s="251"/>
      <c r="N46" s="72"/>
      <c r="O46" s="73"/>
    </row>
    <row r="47" spans="1:15" s="74" customFormat="1" ht="13.5" customHeight="1" x14ac:dyDescent="0.2">
      <c r="A47" s="75" t="s">
        <v>252</v>
      </c>
      <c r="I47" s="76"/>
      <c r="N47" s="72"/>
      <c r="O47" s="73"/>
    </row>
    <row r="48" spans="1:15" s="74" customFormat="1" x14ac:dyDescent="0.2">
      <c r="A48" s="75" t="s">
        <v>300</v>
      </c>
      <c r="B48" s="77"/>
      <c r="C48" s="77"/>
      <c r="D48" s="77"/>
      <c r="E48" s="77"/>
      <c r="F48" s="77"/>
      <c r="G48" s="77"/>
      <c r="H48" s="77"/>
      <c r="I48" s="77"/>
      <c r="J48" s="77"/>
      <c r="K48" s="78"/>
      <c r="N48" s="72"/>
      <c r="O48" s="73"/>
    </row>
    <row r="49" spans="1:15" s="74" customFormat="1" x14ac:dyDescent="0.35">
      <c r="A49" s="75" t="s">
        <v>301</v>
      </c>
      <c r="B49" s="79"/>
      <c r="C49" s="79"/>
      <c r="D49" s="79"/>
      <c r="E49" s="79"/>
    </row>
    <row r="50" spans="1:15" ht="19.5" customHeight="1" x14ac:dyDescent="0.2">
      <c r="A50" s="74" t="s">
        <v>298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spans="1:15" x14ac:dyDescent="0.2">
      <c r="C51" s="49"/>
      <c r="D51" s="49"/>
      <c r="E51" s="49"/>
      <c r="F51" s="49"/>
      <c r="G51" s="49"/>
      <c r="H51" s="49"/>
      <c r="I51" s="49"/>
      <c r="J51" s="49"/>
      <c r="K51" s="49"/>
      <c r="L51" s="49"/>
    </row>
    <row r="52" spans="1:15" x14ac:dyDescent="0.2">
      <c r="C52" s="49">
        <f>SUM(C8,C11,C14,C17,C20,C23,C26,C29,C32,C35)</f>
        <v>1171</v>
      </c>
      <c r="D52" s="49">
        <f t="shared" ref="D52:L52" si="0">SUM(D8,D11,D14,D17,D20,D23,D26,D29,D32,D35)</f>
        <v>2919</v>
      </c>
      <c r="E52" s="49">
        <f t="shared" si="0"/>
        <v>7501</v>
      </c>
      <c r="F52" s="49">
        <f t="shared" si="0"/>
        <v>11517</v>
      </c>
      <c r="G52" s="49">
        <f t="shared" si="0"/>
        <v>3964</v>
      </c>
      <c r="H52" s="49">
        <f t="shared" si="0"/>
        <v>7026</v>
      </c>
      <c r="I52" s="49">
        <f t="shared" si="0"/>
        <v>5567</v>
      </c>
      <c r="J52" s="49">
        <f t="shared" si="0"/>
        <v>2954</v>
      </c>
      <c r="K52" s="49">
        <f t="shared" si="0"/>
        <v>10688</v>
      </c>
      <c r="L52" s="49">
        <f t="shared" si="0"/>
        <v>53307</v>
      </c>
      <c r="O52" s="91"/>
    </row>
    <row r="53" spans="1:15" x14ac:dyDescent="0.2">
      <c r="C53" s="49">
        <f t="shared" ref="C53:L53" si="1">SUM(C9,C12,C15,C18,C21,C24,C27,C30,C33,C36)</f>
        <v>945</v>
      </c>
      <c r="D53" s="49">
        <f t="shared" si="1"/>
        <v>2452</v>
      </c>
      <c r="E53" s="49">
        <f t="shared" si="1"/>
        <v>6144</v>
      </c>
      <c r="F53" s="49">
        <f t="shared" si="1"/>
        <v>9110</v>
      </c>
      <c r="G53" s="49">
        <f t="shared" si="1"/>
        <v>3284</v>
      </c>
      <c r="H53" s="49">
        <f t="shared" si="1"/>
        <v>5926</v>
      </c>
      <c r="I53" s="49">
        <f t="shared" si="1"/>
        <v>4166</v>
      </c>
      <c r="J53" s="49">
        <f t="shared" si="1"/>
        <v>2435</v>
      </c>
      <c r="K53" s="49">
        <f t="shared" si="1"/>
        <v>8156</v>
      </c>
      <c r="L53" s="49">
        <f t="shared" si="1"/>
        <v>42618</v>
      </c>
      <c r="O53" s="91"/>
    </row>
    <row r="54" spans="1:15" x14ac:dyDescent="0.2">
      <c r="C54" s="49">
        <f t="shared" ref="C54:L54" si="2">SUM(C10,C13,C16,C19,C22,C25,C28,C31,C34,C37)</f>
        <v>226</v>
      </c>
      <c r="D54" s="49">
        <f t="shared" si="2"/>
        <v>467</v>
      </c>
      <c r="E54" s="49">
        <f t="shared" si="2"/>
        <v>1357</v>
      </c>
      <c r="F54" s="49">
        <f t="shared" si="2"/>
        <v>2407</v>
      </c>
      <c r="G54" s="49">
        <f t="shared" si="2"/>
        <v>680</v>
      </c>
      <c r="H54" s="49">
        <f t="shared" si="2"/>
        <v>1100</v>
      </c>
      <c r="I54" s="49">
        <f t="shared" si="2"/>
        <v>1401</v>
      </c>
      <c r="J54" s="49">
        <f t="shared" si="2"/>
        <v>519</v>
      </c>
      <c r="K54" s="49">
        <f t="shared" si="2"/>
        <v>2532</v>
      </c>
      <c r="L54" s="49">
        <f t="shared" si="2"/>
        <v>10689</v>
      </c>
      <c r="O54" s="91"/>
    </row>
  </sheetData>
  <mergeCells count="3">
    <mergeCell ref="A43:L43"/>
    <mergeCell ref="A46:L46"/>
    <mergeCell ref="A4:L4"/>
  </mergeCells>
  <hyperlinks>
    <hyperlink ref="A1" location="Inhaltsverzeichnis!A8" display="zum Inhaltsverzeichnis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verticalDpi="4294967295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5"/>
  <sheetViews>
    <sheetView zoomScaleNormal="100" workbookViewId="0"/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1" t="s">
        <v>0</v>
      </c>
    </row>
    <row r="2" spans="1:6" ht="16.5" x14ac:dyDescent="0.3">
      <c r="A2" s="36" t="s">
        <v>347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230"/>
      <c r="B4" s="221" t="s">
        <v>253</v>
      </c>
      <c r="C4" s="221"/>
      <c r="D4" s="221" t="s">
        <v>254</v>
      </c>
      <c r="E4" s="222"/>
      <c r="F4" s="231"/>
    </row>
    <row r="5" spans="1:6" ht="17.25" x14ac:dyDescent="0.35">
      <c r="A5" s="159" t="s">
        <v>207</v>
      </c>
      <c r="B5" s="160" t="s">
        <v>255</v>
      </c>
      <c r="C5" s="161"/>
      <c r="D5" s="160" t="s">
        <v>45</v>
      </c>
      <c r="E5" s="162"/>
      <c r="F5" s="163" t="s">
        <v>46</v>
      </c>
    </row>
    <row r="6" spans="1:6" ht="15.75" x14ac:dyDescent="0.35">
      <c r="A6" s="164"/>
      <c r="B6" s="165"/>
      <c r="C6" s="165" t="s">
        <v>47</v>
      </c>
      <c r="D6" s="165"/>
      <c r="E6" s="165" t="s">
        <v>241</v>
      </c>
      <c r="F6" s="165"/>
    </row>
    <row r="7" spans="1:6" ht="15.75" x14ac:dyDescent="0.35">
      <c r="A7" s="167" t="s">
        <v>276</v>
      </c>
      <c r="B7" s="168" t="s">
        <v>48</v>
      </c>
      <c r="C7" s="168" t="s">
        <v>49</v>
      </c>
      <c r="D7" s="168" t="s">
        <v>48</v>
      </c>
      <c r="E7" s="168" t="s">
        <v>242</v>
      </c>
      <c r="F7" s="168" t="s">
        <v>48</v>
      </c>
    </row>
    <row r="8" spans="1:6" s="39" customFormat="1" ht="15" customHeight="1" x14ac:dyDescent="0.35">
      <c r="A8" s="181" t="s">
        <v>182</v>
      </c>
      <c r="B8" s="166">
        <v>21</v>
      </c>
      <c r="C8" s="166">
        <v>2</v>
      </c>
      <c r="D8" s="166">
        <v>18</v>
      </c>
      <c r="E8" s="166">
        <v>1</v>
      </c>
      <c r="F8" s="166">
        <v>3</v>
      </c>
    </row>
    <row r="9" spans="1:6" s="38" customFormat="1" ht="15" customHeight="1" x14ac:dyDescent="0.35">
      <c r="A9" s="65" t="s">
        <v>232</v>
      </c>
      <c r="B9" s="81">
        <v>9</v>
      </c>
      <c r="C9" s="81">
        <v>1</v>
      </c>
      <c r="D9" s="81">
        <v>7</v>
      </c>
      <c r="E9" s="81">
        <v>0</v>
      </c>
      <c r="F9" s="81">
        <v>2</v>
      </c>
    </row>
    <row r="10" spans="1:6" s="39" customFormat="1" ht="15" customHeight="1" x14ac:dyDescent="0.35">
      <c r="A10" s="65" t="s">
        <v>233</v>
      </c>
      <c r="B10" s="81">
        <v>12</v>
      </c>
      <c r="C10" s="81">
        <v>1</v>
      </c>
      <c r="D10" s="81">
        <v>11</v>
      </c>
      <c r="E10" s="81">
        <v>1</v>
      </c>
      <c r="F10" s="81">
        <v>1</v>
      </c>
    </row>
    <row r="11" spans="1:6" s="38" customFormat="1" ht="15" customHeight="1" x14ac:dyDescent="0.35">
      <c r="A11" s="60" t="s">
        <v>50</v>
      </c>
      <c r="B11" s="89">
        <v>326</v>
      </c>
      <c r="C11" s="89">
        <v>56</v>
      </c>
      <c r="D11" s="89">
        <v>216</v>
      </c>
      <c r="E11" s="89">
        <v>8</v>
      </c>
      <c r="F11" s="89">
        <v>110</v>
      </c>
    </row>
    <row r="12" spans="1:6" s="38" customFormat="1" ht="15" customHeight="1" x14ac:dyDescent="0.35">
      <c r="A12" s="65" t="s">
        <v>232</v>
      </c>
      <c r="B12" s="81">
        <v>82</v>
      </c>
      <c r="C12" s="81">
        <v>17</v>
      </c>
      <c r="D12" s="81">
        <v>53</v>
      </c>
      <c r="E12" s="81">
        <v>2</v>
      </c>
      <c r="F12" s="81">
        <v>29</v>
      </c>
    </row>
    <row r="13" spans="1:6" s="39" customFormat="1" ht="15" customHeight="1" x14ac:dyDescent="0.35">
      <c r="A13" s="65" t="s">
        <v>233</v>
      </c>
      <c r="B13" s="81">
        <v>244</v>
      </c>
      <c r="C13" s="81">
        <v>39</v>
      </c>
      <c r="D13" s="81">
        <v>163</v>
      </c>
      <c r="E13" s="81">
        <v>6</v>
      </c>
      <c r="F13" s="81">
        <v>81</v>
      </c>
    </row>
    <row r="14" spans="1:6" s="38" customFormat="1" ht="15" customHeight="1" x14ac:dyDescent="0.35">
      <c r="A14" s="60" t="s">
        <v>51</v>
      </c>
      <c r="B14" s="89">
        <v>42</v>
      </c>
      <c r="C14" s="89">
        <v>7</v>
      </c>
      <c r="D14" s="89">
        <v>25</v>
      </c>
      <c r="E14" s="89">
        <v>1</v>
      </c>
      <c r="F14" s="89">
        <v>17</v>
      </c>
    </row>
    <row r="15" spans="1:6" s="38" customFormat="1" ht="15" customHeight="1" x14ac:dyDescent="0.35">
      <c r="A15" s="65" t="s">
        <v>232</v>
      </c>
      <c r="B15" s="81">
        <v>30</v>
      </c>
      <c r="C15" s="81">
        <v>5</v>
      </c>
      <c r="D15" s="81">
        <v>19</v>
      </c>
      <c r="E15" s="81">
        <v>1</v>
      </c>
      <c r="F15" s="81">
        <v>11</v>
      </c>
    </row>
    <row r="16" spans="1:6" s="39" customFormat="1" ht="15" customHeight="1" x14ac:dyDescent="0.35">
      <c r="A16" s="65" t="s">
        <v>233</v>
      </c>
      <c r="B16" s="81">
        <v>12</v>
      </c>
      <c r="C16" s="81">
        <v>2</v>
      </c>
      <c r="D16" s="81">
        <v>6</v>
      </c>
      <c r="E16" s="81">
        <v>0</v>
      </c>
      <c r="F16" s="81">
        <v>6</v>
      </c>
    </row>
    <row r="17" spans="1:6" s="38" customFormat="1" ht="15" customHeight="1" x14ac:dyDescent="0.35">
      <c r="A17" s="60" t="s">
        <v>135</v>
      </c>
      <c r="B17" s="89">
        <v>9</v>
      </c>
      <c r="C17" s="89">
        <v>1</v>
      </c>
      <c r="D17" s="89">
        <v>7</v>
      </c>
      <c r="E17" s="89">
        <v>0</v>
      </c>
      <c r="F17" s="89">
        <v>2</v>
      </c>
    </row>
    <row r="18" spans="1:6" s="38" customFormat="1" ht="15" customHeight="1" x14ac:dyDescent="0.35">
      <c r="A18" s="65" t="s">
        <v>232</v>
      </c>
      <c r="B18" s="81">
        <v>4</v>
      </c>
      <c r="C18" s="81">
        <v>1</v>
      </c>
      <c r="D18" s="81">
        <v>3</v>
      </c>
      <c r="E18" s="81">
        <v>0</v>
      </c>
      <c r="F18" s="81">
        <v>1</v>
      </c>
    </row>
    <row r="19" spans="1:6" s="39" customFormat="1" ht="15" customHeight="1" x14ac:dyDescent="0.35">
      <c r="A19" s="65" t="s">
        <v>233</v>
      </c>
      <c r="B19" s="81">
        <v>5</v>
      </c>
      <c r="C19" s="81">
        <v>0</v>
      </c>
      <c r="D19" s="81">
        <v>4</v>
      </c>
      <c r="E19" s="81">
        <v>0</v>
      </c>
      <c r="F19" s="81">
        <v>1</v>
      </c>
    </row>
    <row r="20" spans="1:6" s="38" customFormat="1" ht="15" customHeight="1" x14ac:dyDescent="0.35">
      <c r="A20" s="60" t="s">
        <v>52</v>
      </c>
      <c r="B20" s="89">
        <v>8</v>
      </c>
      <c r="C20" s="89">
        <v>1</v>
      </c>
      <c r="D20" s="89">
        <v>5</v>
      </c>
      <c r="E20" s="89">
        <v>0</v>
      </c>
      <c r="F20" s="89">
        <v>3</v>
      </c>
    </row>
    <row r="21" spans="1:6" s="38" customFormat="1" ht="15" customHeight="1" x14ac:dyDescent="0.35">
      <c r="A21" s="65" t="s">
        <v>232</v>
      </c>
      <c r="B21" s="81">
        <v>8</v>
      </c>
      <c r="C21" s="81">
        <v>1</v>
      </c>
      <c r="D21" s="81">
        <v>5</v>
      </c>
      <c r="E21" s="81">
        <v>0</v>
      </c>
      <c r="F21" s="81">
        <v>3</v>
      </c>
    </row>
    <row r="22" spans="1:6" s="39" customFormat="1" ht="15" customHeight="1" x14ac:dyDescent="0.35">
      <c r="A22" s="60" t="s">
        <v>172</v>
      </c>
      <c r="B22" s="81">
        <v>125</v>
      </c>
      <c r="C22" s="81">
        <v>7</v>
      </c>
      <c r="D22" s="81">
        <v>107</v>
      </c>
      <c r="E22" s="81">
        <v>15</v>
      </c>
      <c r="F22" s="81">
        <v>18</v>
      </c>
    </row>
    <row r="23" spans="1:6" s="38" customFormat="1" ht="15" customHeight="1" x14ac:dyDescent="0.35">
      <c r="A23" s="65" t="s">
        <v>232</v>
      </c>
      <c r="B23" s="89">
        <v>94</v>
      </c>
      <c r="C23" s="89">
        <v>3</v>
      </c>
      <c r="D23" s="89">
        <v>85</v>
      </c>
      <c r="E23" s="89">
        <v>12</v>
      </c>
      <c r="F23" s="89">
        <v>9</v>
      </c>
    </row>
    <row r="24" spans="1:6" s="38" customFormat="1" ht="15" customHeight="1" x14ac:dyDescent="0.35">
      <c r="A24" s="65" t="s">
        <v>233</v>
      </c>
      <c r="B24" s="81">
        <v>31</v>
      </c>
      <c r="C24" s="81">
        <v>4</v>
      </c>
      <c r="D24" s="81">
        <v>22</v>
      </c>
      <c r="E24" s="81">
        <v>3</v>
      </c>
      <c r="F24" s="81">
        <v>9</v>
      </c>
    </row>
    <row r="25" spans="1:6" s="39" customFormat="1" ht="15" customHeight="1" x14ac:dyDescent="0.35">
      <c r="A25" s="60" t="s">
        <v>329</v>
      </c>
      <c r="B25" s="81">
        <v>1</v>
      </c>
      <c r="C25" s="81">
        <v>0</v>
      </c>
      <c r="D25" s="81">
        <v>0</v>
      </c>
      <c r="E25" s="81">
        <v>0</v>
      </c>
      <c r="F25" s="81">
        <v>1</v>
      </c>
    </row>
    <row r="26" spans="1:6" s="38" customFormat="1" ht="15" customHeight="1" x14ac:dyDescent="0.35">
      <c r="A26" s="65" t="s">
        <v>233</v>
      </c>
      <c r="B26" s="89">
        <v>1</v>
      </c>
      <c r="C26" s="89">
        <v>0</v>
      </c>
      <c r="D26" s="89">
        <v>0</v>
      </c>
      <c r="E26" s="89">
        <v>0</v>
      </c>
      <c r="F26" s="89">
        <v>1</v>
      </c>
    </row>
    <row r="27" spans="1:6" s="38" customFormat="1" ht="15" customHeight="1" x14ac:dyDescent="0.35">
      <c r="A27" s="60" t="s">
        <v>234</v>
      </c>
      <c r="B27" s="81">
        <v>61</v>
      </c>
      <c r="C27" s="81">
        <v>3</v>
      </c>
      <c r="D27" s="81">
        <v>44</v>
      </c>
      <c r="E27" s="81">
        <v>4</v>
      </c>
      <c r="F27" s="81">
        <v>17</v>
      </c>
    </row>
    <row r="28" spans="1:6" s="39" customFormat="1" ht="15" customHeight="1" x14ac:dyDescent="0.35">
      <c r="A28" s="65" t="s">
        <v>232</v>
      </c>
      <c r="B28" s="96">
        <v>7</v>
      </c>
      <c r="C28" s="96">
        <v>1</v>
      </c>
      <c r="D28" s="96">
        <v>3</v>
      </c>
      <c r="E28" s="96">
        <v>1</v>
      </c>
      <c r="F28" s="96">
        <v>4</v>
      </c>
    </row>
    <row r="29" spans="1:6" s="38" customFormat="1" ht="15" customHeight="1" x14ac:dyDescent="0.35">
      <c r="A29" s="65" t="s">
        <v>233</v>
      </c>
      <c r="B29" s="94">
        <v>54</v>
      </c>
      <c r="C29" s="94">
        <v>2</v>
      </c>
      <c r="D29" s="94">
        <v>41</v>
      </c>
      <c r="E29" s="94">
        <v>3</v>
      </c>
      <c r="F29" s="94">
        <v>13</v>
      </c>
    </row>
    <row r="30" spans="1:6" s="39" customFormat="1" ht="15" customHeight="1" x14ac:dyDescent="0.35">
      <c r="A30" s="60" t="s">
        <v>235</v>
      </c>
      <c r="B30" s="81">
        <v>19</v>
      </c>
      <c r="C30" s="81">
        <v>1</v>
      </c>
      <c r="D30" s="81">
        <v>13</v>
      </c>
      <c r="E30" s="81">
        <v>1</v>
      </c>
      <c r="F30" s="81">
        <v>6</v>
      </c>
    </row>
    <row r="31" spans="1:6" s="38" customFormat="1" ht="15" customHeight="1" x14ac:dyDescent="0.35">
      <c r="A31" s="65" t="s">
        <v>232</v>
      </c>
      <c r="B31" s="96">
        <v>9</v>
      </c>
      <c r="C31" s="96">
        <v>1</v>
      </c>
      <c r="D31" s="96">
        <v>6</v>
      </c>
      <c r="E31" s="96">
        <v>1</v>
      </c>
      <c r="F31" s="96">
        <v>3</v>
      </c>
    </row>
    <row r="32" spans="1:6" s="38" customFormat="1" ht="15" customHeight="1" x14ac:dyDescent="0.35">
      <c r="A32" s="65" t="s">
        <v>233</v>
      </c>
      <c r="B32" s="94">
        <v>10</v>
      </c>
      <c r="C32" s="94">
        <v>0</v>
      </c>
      <c r="D32" s="94">
        <v>7</v>
      </c>
      <c r="E32" s="94">
        <v>0</v>
      </c>
      <c r="F32" s="94">
        <v>3</v>
      </c>
    </row>
    <row r="33" spans="1:6" s="39" customFormat="1" ht="15" customHeight="1" x14ac:dyDescent="0.35">
      <c r="A33" s="60" t="s">
        <v>173</v>
      </c>
      <c r="B33" s="81">
        <v>282</v>
      </c>
      <c r="C33" s="81">
        <v>42</v>
      </c>
      <c r="D33" s="81">
        <v>216</v>
      </c>
      <c r="E33" s="81">
        <v>46</v>
      </c>
      <c r="F33" s="81">
        <v>66</v>
      </c>
    </row>
    <row r="34" spans="1:6" s="38" customFormat="1" ht="15" customHeight="1" x14ac:dyDescent="0.35">
      <c r="A34" s="65" t="s">
        <v>232</v>
      </c>
      <c r="B34" s="96">
        <v>279</v>
      </c>
      <c r="C34" s="96">
        <v>41</v>
      </c>
      <c r="D34" s="96">
        <v>214</v>
      </c>
      <c r="E34" s="96">
        <v>45</v>
      </c>
      <c r="F34" s="96">
        <v>65</v>
      </c>
    </row>
    <row r="35" spans="1:6" s="38" customFormat="1" ht="14.25" customHeight="1" x14ac:dyDescent="0.35">
      <c r="A35" s="65" t="s">
        <v>233</v>
      </c>
      <c r="B35" s="94">
        <v>3</v>
      </c>
      <c r="C35" s="94">
        <v>1</v>
      </c>
      <c r="D35" s="94">
        <v>2</v>
      </c>
      <c r="E35" s="94">
        <v>1</v>
      </c>
      <c r="F35" s="94">
        <v>1</v>
      </c>
    </row>
    <row r="36" spans="1:6" s="39" customFormat="1" ht="15" customHeight="1" x14ac:dyDescent="0.35">
      <c r="A36" s="60" t="s">
        <v>259</v>
      </c>
      <c r="B36" s="81">
        <v>217</v>
      </c>
      <c r="C36" s="81">
        <v>12</v>
      </c>
      <c r="D36" s="81">
        <v>201</v>
      </c>
      <c r="E36" s="81">
        <v>37</v>
      </c>
      <c r="F36" s="81">
        <v>16</v>
      </c>
    </row>
    <row r="37" spans="1:6" s="38" customFormat="1" ht="15" customHeight="1" x14ac:dyDescent="0.35">
      <c r="A37" s="65" t="s">
        <v>232</v>
      </c>
      <c r="B37" s="96">
        <v>207</v>
      </c>
      <c r="C37" s="96">
        <v>12</v>
      </c>
      <c r="D37" s="96">
        <v>191</v>
      </c>
      <c r="E37" s="96">
        <v>34</v>
      </c>
      <c r="F37" s="96">
        <v>16</v>
      </c>
    </row>
    <row r="38" spans="1:6" s="39" customFormat="1" ht="15" customHeight="1" x14ac:dyDescent="0.35">
      <c r="A38" s="65" t="s">
        <v>233</v>
      </c>
      <c r="B38" s="94">
        <v>10</v>
      </c>
      <c r="C38" s="94">
        <v>0</v>
      </c>
      <c r="D38" s="94">
        <v>10</v>
      </c>
      <c r="E38" s="94">
        <v>3</v>
      </c>
      <c r="F38" s="94">
        <v>0</v>
      </c>
    </row>
    <row r="39" spans="1:6" s="38" customFormat="1" ht="15" customHeight="1" x14ac:dyDescent="0.35">
      <c r="A39" s="60" t="s">
        <v>209</v>
      </c>
      <c r="B39" s="81">
        <v>10</v>
      </c>
      <c r="C39" s="81">
        <v>0</v>
      </c>
      <c r="D39" s="81">
        <v>10</v>
      </c>
      <c r="E39" s="81">
        <v>2</v>
      </c>
      <c r="F39" s="81">
        <v>0</v>
      </c>
    </row>
    <row r="40" spans="1:6" s="38" customFormat="1" ht="15" customHeight="1" x14ac:dyDescent="0.35">
      <c r="A40" s="65" t="s">
        <v>232</v>
      </c>
      <c r="B40" s="89">
        <v>10</v>
      </c>
      <c r="C40" s="89">
        <v>0</v>
      </c>
      <c r="D40" s="89">
        <v>10</v>
      </c>
      <c r="E40" s="89">
        <v>2</v>
      </c>
      <c r="F40" s="89">
        <v>0</v>
      </c>
    </row>
    <row r="41" spans="1:6" s="39" customFormat="1" ht="15" customHeight="1" x14ac:dyDescent="0.35">
      <c r="A41" s="60" t="s">
        <v>159</v>
      </c>
      <c r="B41" s="81">
        <v>135</v>
      </c>
      <c r="C41" s="81">
        <v>2</v>
      </c>
      <c r="D41" s="81">
        <v>124</v>
      </c>
      <c r="E41" s="81">
        <v>25</v>
      </c>
      <c r="F41" s="81">
        <v>11</v>
      </c>
    </row>
    <row r="42" spans="1:6" s="38" customFormat="1" ht="15" customHeight="1" x14ac:dyDescent="0.35">
      <c r="A42" s="65" t="s">
        <v>232</v>
      </c>
      <c r="B42" s="96">
        <v>13</v>
      </c>
      <c r="C42" s="96">
        <v>1</v>
      </c>
      <c r="D42" s="96">
        <v>11</v>
      </c>
      <c r="E42" s="96">
        <v>2</v>
      </c>
      <c r="F42" s="96">
        <v>2</v>
      </c>
    </row>
    <row r="43" spans="1:6" s="38" customFormat="1" ht="15" customHeight="1" x14ac:dyDescent="0.35">
      <c r="A43" s="65" t="s">
        <v>233</v>
      </c>
      <c r="B43" s="94">
        <v>122</v>
      </c>
      <c r="C43" s="94">
        <v>1</v>
      </c>
      <c r="D43" s="94">
        <v>113</v>
      </c>
      <c r="E43" s="94">
        <v>23</v>
      </c>
      <c r="F43" s="94">
        <v>9</v>
      </c>
    </row>
    <row r="44" spans="1:6" s="39" customFormat="1" ht="15" customHeight="1" x14ac:dyDescent="0.35">
      <c r="A44" s="60" t="s">
        <v>260</v>
      </c>
      <c r="B44" s="81">
        <v>535</v>
      </c>
      <c r="C44" s="81">
        <v>36</v>
      </c>
      <c r="D44" s="81">
        <v>445</v>
      </c>
      <c r="E44" s="81">
        <v>109</v>
      </c>
      <c r="F44" s="81">
        <v>90</v>
      </c>
    </row>
    <row r="45" spans="1:6" s="38" customFormat="1" ht="15" customHeight="1" x14ac:dyDescent="0.35">
      <c r="A45" s="65" t="s">
        <v>232</v>
      </c>
      <c r="B45" s="96">
        <v>321</v>
      </c>
      <c r="C45" s="96">
        <v>28</v>
      </c>
      <c r="D45" s="96">
        <v>252</v>
      </c>
      <c r="E45" s="96">
        <v>55</v>
      </c>
      <c r="F45" s="96">
        <v>69</v>
      </c>
    </row>
    <row r="46" spans="1:6" s="39" customFormat="1" ht="15" customHeight="1" x14ac:dyDescent="0.35">
      <c r="A46" s="65" t="s">
        <v>233</v>
      </c>
      <c r="B46" s="94">
        <v>214</v>
      </c>
      <c r="C46" s="94">
        <v>8</v>
      </c>
      <c r="D46" s="94">
        <v>193</v>
      </c>
      <c r="E46" s="94">
        <v>54</v>
      </c>
      <c r="F46" s="94">
        <v>21</v>
      </c>
    </row>
    <row r="47" spans="1:6" s="38" customFormat="1" ht="15" customHeight="1" x14ac:dyDescent="0.35">
      <c r="A47" s="60" t="s">
        <v>140</v>
      </c>
      <c r="B47" s="81">
        <v>2</v>
      </c>
      <c r="C47" s="81">
        <v>0</v>
      </c>
      <c r="D47" s="81">
        <v>2</v>
      </c>
      <c r="E47" s="81">
        <v>0</v>
      </c>
      <c r="F47" s="81">
        <v>0</v>
      </c>
    </row>
    <row r="48" spans="1:6" s="39" customFormat="1" ht="15" customHeight="1" x14ac:dyDescent="0.35">
      <c r="A48" s="65" t="s">
        <v>232</v>
      </c>
      <c r="B48" s="96">
        <v>2</v>
      </c>
      <c r="C48" s="96">
        <v>0</v>
      </c>
      <c r="D48" s="96">
        <v>2</v>
      </c>
      <c r="E48" s="96">
        <v>0</v>
      </c>
      <c r="F48" s="96">
        <v>0</v>
      </c>
    </row>
    <row r="49" spans="1:6" s="38" customFormat="1" ht="15" customHeight="1" x14ac:dyDescent="0.35">
      <c r="A49" s="60" t="s">
        <v>53</v>
      </c>
      <c r="B49" s="94">
        <v>1</v>
      </c>
      <c r="C49" s="94">
        <v>0</v>
      </c>
      <c r="D49" s="94">
        <v>1</v>
      </c>
      <c r="E49" s="94">
        <v>0</v>
      </c>
      <c r="F49" s="94">
        <v>0</v>
      </c>
    </row>
    <row r="50" spans="1:6" s="38" customFormat="1" ht="15" customHeight="1" x14ac:dyDescent="0.35">
      <c r="A50" s="65" t="s">
        <v>233</v>
      </c>
      <c r="B50" s="81">
        <v>1</v>
      </c>
      <c r="C50" s="81">
        <v>0</v>
      </c>
      <c r="D50" s="81">
        <v>1</v>
      </c>
      <c r="E50" s="81">
        <v>0</v>
      </c>
      <c r="F50" s="81">
        <v>0</v>
      </c>
    </row>
    <row r="51" spans="1:6" s="39" customFormat="1" ht="15" customHeight="1" x14ac:dyDescent="0.35">
      <c r="A51" s="60" t="s">
        <v>54</v>
      </c>
      <c r="B51" s="89">
        <v>15</v>
      </c>
      <c r="C51" s="89">
        <v>0</v>
      </c>
      <c r="D51" s="89">
        <v>13</v>
      </c>
      <c r="E51" s="89">
        <v>0</v>
      </c>
      <c r="F51" s="89">
        <v>2</v>
      </c>
    </row>
    <row r="52" spans="1:6" s="38" customFormat="1" ht="15" customHeight="1" x14ac:dyDescent="0.35">
      <c r="A52" s="65" t="s">
        <v>233</v>
      </c>
      <c r="B52" s="81">
        <v>15</v>
      </c>
      <c r="C52" s="81">
        <v>0</v>
      </c>
      <c r="D52" s="81">
        <v>13</v>
      </c>
      <c r="E52" s="81">
        <v>0</v>
      </c>
      <c r="F52" s="81">
        <v>2</v>
      </c>
    </row>
    <row r="53" spans="1:6" s="38" customFormat="1" ht="15" customHeight="1" x14ac:dyDescent="0.35">
      <c r="A53" s="60" t="s">
        <v>55</v>
      </c>
      <c r="B53" s="94">
        <v>23</v>
      </c>
      <c r="C53" s="94">
        <v>2</v>
      </c>
      <c r="D53" s="94">
        <v>19</v>
      </c>
      <c r="E53" s="94">
        <v>3</v>
      </c>
      <c r="F53" s="94">
        <v>4</v>
      </c>
    </row>
    <row r="54" spans="1:6" s="39" customFormat="1" ht="15" customHeight="1" x14ac:dyDescent="0.35">
      <c r="A54" s="65" t="s">
        <v>232</v>
      </c>
      <c r="B54" s="96">
        <v>23</v>
      </c>
      <c r="C54" s="96">
        <v>2</v>
      </c>
      <c r="D54" s="96">
        <v>19</v>
      </c>
      <c r="E54" s="96">
        <v>3</v>
      </c>
      <c r="F54" s="96">
        <v>4</v>
      </c>
    </row>
    <row r="55" spans="1:6" s="38" customFormat="1" ht="15" customHeight="1" x14ac:dyDescent="0.35">
      <c r="A55" s="60" t="s">
        <v>198</v>
      </c>
      <c r="B55" s="81">
        <v>5</v>
      </c>
      <c r="C55" s="81">
        <v>1</v>
      </c>
      <c r="D55" s="81">
        <v>2</v>
      </c>
      <c r="E55" s="81">
        <v>0</v>
      </c>
      <c r="F55" s="81">
        <v>3</v>
      </c>
    </row>
    <row r="56" spans="1:6" s="39" customFormat="1" ht="15" customHeight="1" x14ac:dyDescent="0.35">
      <c r="A56" s="65" t="s">
        <v>232</v>
      </c>
      <c r="B56" s="94">
        <v>1</v>
      </c>
      <c r="C56" s="94">
        <v>0</v>
      </c>
      <c r="D56" s="94">
        <v>0</v>
      </c>
      <c r="E56" s="94">
        <v>0</v>
      </c>
      <c r="F56" s="94">
        <v>1</v>
      </c>
    </row>
    <row r="57" spans="1:6" s="38" customFormat="1" ht="15" customHeight="1" x14ac:dyDescent="0.35">
      <c r="A57" s="65" t="s">
        <v>233</v>
      </c>
      <c r="B57" s="96">
        <v>4</v>
      </c>
      <c r="C57" s="96">
        <v>1</v>
      </c>
      <c r="D57" s="96">
        <v>2</v>
      </c>
      <c r="E57" s="96">
        <v>0</v>
      </c>
      <c r="F57" s="96">
        <v>2</v>
      </c>
    </row>
    <row r="58" spans="1:6" s="39" customFormat="1" ht="15" customHeight="1" x14ac:dyDescent="0.35">
      <c r="A58" s="60" t="s">
        <v>184</v>
      </c>
      <c r="B58" s="94">
        <v>4</v>
      </c>
      <c r="C58" s="94">
        <v>0</v>
      </c>
      <c r="D58" s="94">
        <v>3</v>
      </c>
      <c r="E58" s="94">
        <v>0</v>
      </c>
      <c r="F58" s="94">
        <v>1</v>
      </c>
    </row>
    <row r="59" spans="1:6" s="38" customFormat="1" ht="15" customHeight="1" x14ac:dyDescent="0.35">
      <c r="A59" s="65" t="s">
        <v>232</v>
      </c>
      <c r="B59" s="81">
        <v>3</v>
      </c>
      <c r="C59" s="81">
        <v>0</v>
      </c>
      <c r="D59" s="81">
        <v>2</v>
      </c>
      <c r="E59" s="81">
        <v>0</v>
      </c>
      <c r="F59" s="81">
        <v>1</v>
      </c>
    </row>
    <row r="60" spans="1:6" s="38" customFormat="1" ht="15" customHeight="1" x14ac:dyDescent="0.35">
      <c r="A60" s="65" t="s">
        <v>233</v>
      </c>
      <c r="B60" s="96">
        <v>1</v>
      </c>
      <c r="C60" s="96">
        <v>0</v>
      </c>
      <c r="D60" s="96">
        <v>1</v>
      </c>
      <c r="E60" s="96">
        <v>0</v>
      </c>
      <c r="F60" s="96">
        <v>0</v>
      </c>
    </row>
    <row r="61" spans="1:6" s="39" customFormat="1" ht="15" customHeight="1" x14ac:dyDescent="0.35">
      <c r="A61" s="60" t="s">
        <v>158</v>
      </c>
      <c r="B61" s="94">
        <v>16</v>
      </c>
      <c r="C61" s="94">
        <v>0</v>
      </c>
      <c r="D61" s="94">
        <v>16</v>
      </c>
      <c r="E61" s="94">
        <v>1</v>
      </c>
      <c r="F61" s="94">
        <v>0</v>
      </c>
    </row>
    <row r="62" spans="1:6" s="38" customFormat="1" ht="15" customHeight="1" x14ac:dyDescent="0.35">
      <c r="A62" s="65" t="s">
        <v>232</v>
      </c>
      <c r="B62" s="81">
        <v>16</v>
      </c>
      <c r="C62" s="81">
        <v>0</v>
      </c>
      <c r="D62" s="81">
        <v>16</v>
      </c>
      <c r="E62" s="81">
        <v>1</v>
      </c>
      <c r="F62" s="81">
        <v>0</v>
      </c>
    </row>
    <row r="63" spans="1:6" s="39" customFormat="1" ht="15" customHeight="1" x14ac:dyDescent="0.35">
      <c r="A63" s="60" t="s">
        <v>165</v>
      </c>
      <c r="B63" s="89">
        <v>3</v>
      </c>
      <c r="C63" s="89">
        <v>0</v>
      </c>
      <c r="D63" s="89">
        <v>3</v>
      </c>
      <c r="E63" s="89">
        <v>0</v>
      </c>
      <c r="F63" s="89">
        <v>0</v>
      </c>
    </row>
    <row r="64" spans="1:6" s="38" customFormat="1" ht="15" customHeight="1" x14ac:dyDescent="0.35">
      <c r="A64" s="65" t="s">
        <v>232</v>
      </c>
      <c r="B64" s="81">
        <v>3</v>
      </c>
      <c r="C64" s="81">
        <v>0</v>
      </c>
      <c r="D64" s="81">
        <v>3</v>
      </c>
      <c r="E64" s="81">
        <v>0</v>
      </c>
      <c r="F64" s="81">
        <v>0</v>
      </c>
    </row>
    <row r="65" spans="1:6" s="38" customFormat="1" ht="15" customHeight="1" x14ac:dyDescent="0.35">
      <c r="A65" s="60" t="s">
        <v>136</v>
      </c>
      <c r="B65" s="81">
        <v>14</v>
      </c>
      <c r="C65" s="81">
        <v>0</v>
      </c>
      <c r="D65" s="81">
        <v>11</v>
      </c>
      <c r="E65" s="81">
        <v>5</v>
      </c>
      <c r="F65" s="81">
        <v>3</v>
      </c>
    </row>
    <row r="66" spans="1:6" s="39" customFormat="1" ht="15" customHeight="1" x14ac:dyDescent="0.35">
      <c r="A66" s="65" t="s">
        <v>232</v>
      </c>
      <c r="B66" s="89">
        <v>2</v>
      </c>
      <c r="C66" s="89">
        <v>0</v>
      </c>
      <c r="D66" s="89">
        <v>1</v>
      </c>
      <c r="E66" s="89">
        <v>1</v>
      </c>
      <c r="F66" s="89">
        <v>1</v>
      </c>
    </row>
    <row r="67" spans="1:6" s="38" customFormat="1" ht="15" customHeight="1" x14ac:dyDescent="0.35">
      <c r="A67" s="65" t="s">
        <v>233</v>
      </c>
      <c r="B67" s="81">
        <v>12</v>
      </c>
      <c r="C67" s="81">
        <v>0</v>
      </c>
      <c r="D67" s="81">
        <v>10</v>
      </c>
      <c r="E67" s="81">
        <v>4</v>
      </c>
      <c r="F67" s="81">
        <v>2</v>
      </c>
    </row>
    <row r="68" spans="1:6" s="39" customFormat="1" ht="15" customHeight="1" x14ac:dyDescent="0.35">
      <c r="A68" s="60" t="s">
        <v>146</v>
      </c>
      <c r="B68" s="89">
        <v>1</v>
      </c>
      <c r="C68" s="89">
        <v>0</v>
      </c>
      <c r="D68" s="89">
        <v>0</v>
      </c>
      <c r="E68" s="89">
        <v>0</v>
      </c>
      <c r="F68" s="89">
        <v>1</v>
      </c>
    </row>
    <row r="69" spans="1:6" s="38" customFormat="1" ht="15" customHeight="1" x14ac:dyDescent="0.35">
      <c r="A69" s="65" t="s">
        <v>233</v>
      </c>
      <c r="B69" s="81">
        <v>1</v>
      </c>
      <c r="C69" s="81">
        <v>0</v>
      </c>
      <c r="D69" s="81">
        <v>0</v>
      </c>
      <c r="E69" s="81">
        <v>0</v>
      </c>
      <c r="F69" s="81">
        <v>1</v>
      </c>
    </row>
    <row r="70" spans="1:6" s="38" customFormat="1" ht="15" customHeight="1" x14ac:dyDescent="0.35">
      <c r="A70" s="60" t="s">
        <v>56</v>
      </c>
      <c r="B70" s="96">
        <v>6</v>
      </c>
      <c r="C70" s="96">
        <v>0</v>
      </c>
      <c r="D70" s="96">
        <v>6</v>
      </c>
      <c r="E70" s="96">
        <v>1</v>
      </c>
      <c r="F70" s="96">
        <v>0</v>
      </c>
    </row>
    <row r="71" spans="1:6" s="39" customFormat="1" ht="15" customHeight="1" x14ac:dyDescent="0.35">
      <c r="A71" s="65" t="s">
        <v>232</v>
      </c>
      <c r="B71" s="94">
        <v>2</v>
      </c>
      <c r="C71" s="94">
        <v>0</v>
      </c>
      <c r="D71" s="94">
        <v>2</v>
      </c>
      <c r="E71" s="94">
        <v>0</v>
      </c>
      <c r="F71" s="94">
        <v>0</v>
      </c>
    </row>
    <row r="72" spans="1:6" s="38" customFormat="1" ht="15" customHeight="1" x14ac:dyDescent="0.35">
      <c r="A72" s="65" t="s">
        <v>233</v>
      </c>
      <c r="B72" s="81">
        <v>4</v>
      </c>
      <c r="C72" s="81">
        <v>0</v>
      </c>
      <c r="D72" s="81">
        <v>4</v>
      </c>
      <c r="E72" s="81">
        <v>1</v>
      </c>
      <c r="F72" s="81">
        <v>0</v>
      </c>
    </row>
    <row r="73" spans="1:6" s="38" customFormat="1" ht="15" customHeight="1" x14ac:dyDescent="0.35">
      <c r="A73" s="60" t="s">
        <v>190</v>
      </c>
      <c r="B73" s="96">
        <v>2</v>
      </c>
      <c r="C73" s="96">
        <v>0</v>
      </c>
      <c r="D73" s="96">
        <v>2</v>
      </c>
      <c r="E73" s="96">
        <v>0</v>
      </c>
      <c r="F73" s="96">
        <v>0</v>
      </c>
    </row>
    <row r="74" spans="1:6" s="39" customFormat="1" ht="15" customHeight="1" x14ac:dyDescent="0.35">
      <c r="A74" s="65" t="s">
        <v>232</v>
      </c>
      <c r="B74" s="94">
        <v>2</v>
      </c>
      <c r="C74" s="94">
        <v>0</v>
      </c>
      <c r="D74" s="94">
        <v>2</v>
      </c>
      <c r="E74" s="94">
        <v>0</v>
      </c>
      <c r="F74" s="94">
        <v>0</v>
      </c>
    </row>
    <row r="75" spans="1:6" s="38" customFormat="1" ht="15" customHeight="1" x14ac:dyDescent="0.35">
      <c r="A75" s="60" t="s">
        <v>57</v>
      </c>
      <c r="B75" s="96">
        <v>2030</v>
      </c>
      <c r="C75" s="96">
        <v>140</v>
      </c>
      <c r="D75" s="96">
        <v>1635</v>
      </c>
      <c r="E75" s="96">
        <v>270</v>
      </c>
      <c r="F75" s="96">
        <v>395</v>
      </c>
    </row>
    <row r="76" spans="1:6" s="39" customFormat="1" ht="15" customHeight="1" x14ac:dyDescent="0.35">
      <c r="A76" s="65" t="s">
        <v>232</v>
      </c>
      <c r="B76" s="81">
        <v>467</v>
      </c>
      <c r="C76" s="81">
        <v>21</v>
      </c>
      <c r="D76" s="81">
        <v>392</v>
      </c>
      <c r="E76" s="81">
        <v>67</v>
      </c>
      <c r="F76" s="81">
        <v>75</v>
      </c>
    </row>
    <row r="77" spans="1:6" s="38" customFormat="1" ht="15" customHeight="1" x14ac:dyDescent="0.35">
      <c r="A77" s="65" t="s">
        <v>233</v>
      </c>
      <c r="B77" s="94">
        <v>1563</v>
      </c>
      <c r="C77" s="94">
        <v>119</v>
      </c>
      <c r="D77" s="94">
        <v>1243</v>
      </c>
      <c r="E77" s="94">
        <v>203</v>
      </c>
      <c r="F77" s="94">
        <v>320</v>
      </c>
    </row>
    <row r="78" spans="1:6" s="38" customFormat="1" ht="15" customHeight="1" x14ac:dyDescent="0.35">
      <c r="A78" s="60" t="s">
        <v>58</v>
      </c>
      <c r="B78" s="96">
        <v>34</v>
      </c>
      <c r="C78" s="96">
        <v>3</v>
      </c>
      <c r="D78" s="96">
        <v>20</v>
      </c>
      <c r="E78" s="96">
        <v>2</v>
      </c>
      <c r="F78" s="96">
        <v>14</v>
      </c>
    </row>
    <row r="79" spans="1:6" s="39" customFormat="1" ht="15" customHeight="1" x14ac:dyDescent="0.35">
      <c r="A79" s="65" t="s">
        <v>232</v>
      </c>
      <c r="B79" s="94">
        <v>15</v>
      </c>
      <c r="C79" s="94">
        <v>1</v>
      </c>
      <c r="D79" s="94">
        <v>10</v>
      </c>
      <c r="E79" s="94">
        <v>1</v>
      </c>
      <c r="F79" s="94">
        <v>5</v>
      </c>
    </row>
    <row r="80" spans="1:6" s="38" customFormat="1" ht="15" customHeight="1" x14ac:dyDescent="0.35">
      <c r="A80" s="65" t="s">
        <v>233</v>
      </c>
      <c r="B80" s="96">
        <v>19</v>
      </c>
      <c r="C80" s="96">
        <v>2</v>
      </c>
      <c r="D80" s="96">
        <v>10</v>
      </c>
      <c r="E80" s="96">
        <v>1</v>
      </c>
      <c r="F80" s="96">
        <v>9</v>
      </c>
    </row>
    <row r="81" spans="1:6" s="38" customFormat="1" ht="15" customHeight="1" x14ac:dyDescent="0.35">
      <c r="A81" s="60" t="s">
        <v>130</v>
      </c>
      <c r="B81" s="81">
        <v>118</v>
      </c>
      <c r="C81" s="81">
        <v>7</v>
      </c>
      <c r="D81" s="81">
        <v>89</v>
      </c>
      <c r="E81" s="81">
        <v>18</v>
      </c>
      <c r="F81" s="81">
        <v>29</v>
      </c>
    </row>
    <row r="82" spans="1:6" s="39" customFormat="1" ht="15" customHeight="1" x14ac:dyDescent="0.35">
      <c r="A82" s="65" t="s">
        <v>232</v>
      </c>
      <c r="B82" s="94">
        <v>108</v>
      </c>
      <c r="C82" s="94">
        <v>7</v>
      </c>
      <c r="D82" s="94">
        <v>80</v>
      </c>
      <c r="E82" s="94">
        <v>14</v>
      </c>
      <c r="F82" s="94">
        <v>28</v>
      </c>
    </row>
    <row r="83" spans="1:6" s="38" customFormat="1" ht="15" customHeight="1" x14ac:dyDescent="0.35">
      <c r="A83" s="65" t="s">
        <v>233</v>
      </c>
      <c r="B83" s="96">
        <v>10</v>
      </c>
      <c r="C83" s="96">
        <v>0</v>
      </c>
      <c r="D83" s="96">
        <v>9</v>
      </c>
      <c r="E83" s="96">
        <v>4</v>
      </c>
      <c r="F83" s="96">
        <v>1</v>
      </c>
    </row>
    <row r="84" spans="1:6" s="38" customFormat="1" ht="15" customHeight="1" x14ac:dyDescent="0.35">
      <c r="A84" s="60" t="s">
        <v>59</v>
      </c>
      <c r="B84" s="81">
        <v>31</v>
      </c>
      <c r="C84" s="81">
        <v>5</v>
      </c>
      <c r="D84" s="81">
        <v>20</v>
      </c>
      <c r="E84" s="81">
        <v>1</v>
      </c>
      <c r="F84" s="81">
        <v>11</v>
      </c>
    </row>
    <row r="85" spans="1:6" s="39" customFormat="1" ht="15" customHeight="1" x14ac:dyDescent="0.35">
      <c r="A85" s="65" t="s">
        <v>232</v>
      </c>
      <c r="B85" s="94">
        <v>31</v>
      </c>
      <c r="C85" s="94">
        <v>5</v>
      </c>
      <c r="D85" s="94">
        <v>20</v>
      </c>
      <c r="E85" s="94">
        <v>1</v>
      </c>
      <c r="F85" s="94">
        <v>11</v>
      </c>
    </row>
    <row r="86" spans="1:6" s="38" customFormat="1" ht="15" customHeight="1" x14ac:dyDescent="0.35">
      <c r="A86" s="60" t="s">
        <v>60</v>
      </c>
      <c r="B86" s="96">
        <v>10</v>
      </c>
      <c r="C86" s="96">
        <v>0</v>
      </c>
      <c r="D86" s="96">
        <v>8</v>
      </c>
      <c r="E86" s="96">
        <v>3</v>
      </c>
      <c r="F86" s="96">
        <v>2</v>
      </c>
    </row>
    <row r="87" spans="1:6" s="39" customFormat="1" ht="15" customHeight="1" x14ac:dyDescent="0.35">
      <c r="A87" s="65" t="s">
        <v>232</v>
      </c>
      <c r="B87" s="81">
        <v>5</v>
      </c>
      <c r="C87" s="81">
        <v>0</v>
      </c>
      <c r="D87" s="81">
        <v>5</v>
      </c>
      <c r="E87" s="81">
        <v>2</v>
      </c>
      <c r="F87" s="81">
        <v>0</v>
      </c>
    </row>
    <row r="88" spans="1:6" s="38" customFormat="1" ht="15" customHeight="1" x14ac:dyDescent="0.35">
      <c r="A88" s="65" t="s">
        <v>233</v>
      </c>
      <c r="B88" s="94">
        <v>5</v>
      </c>
      <c r="C88" s="94">
        <v>0</v>
      </c>
      <c r="D88" s="94">
        <v>3</v>
      </c>
      <c r="E88" s="94">
        <v>1</v>
      </c>
      <c r="F88" s="94">
        <v>2</v>
      </c>
    </row>
    <row r="89" spans="1:6" s="38" customFormat="1" ht="15" customHeight="1" x14ac:dyDescent="0.35">
      <c r="A89" s="60" t="s">
        <v>331</v>
      </c>
      <c r="B89" s="96">
        <v>1</v>
      </c>
      <c r="C89" s="96">
        <v>0</v>
      </c>
      <c r="D89" s="96">
        <v>1</v>
      </c>
      <c r="E89" s="96">
        <v>1</v>
      </c>
      <c r="F89" s="96">
        <v>0</v>
      </c>
    </row>
    <row r="90" spans="1:6" s="39" customFormat="1" ht="15" customHeight="1" x14ac:dyDescent="0.35">
      <c r="A90" s="65" t="s">
        <v>232</v>
      </c>
      <c r="B90" s="81">
        <v>1</v>
      </c>
      <c r="C90" s="81">
        <v>0</v>
      </c>
      <c r="D90" s="81">
        <v>1</v>
      </c>
      <c r="E90" s="81">
        <v>1</v>
      </c>
      <c r="F90" s="81">
        <v>0</v>
      </c>
    </row>
    <row r="91" spans="1:6" s="38" customFormat="1" ht="15" customHeight="1" x14ac:dyDescent="0.35">
      <c r="A91" s="60" t="s">
        <v>61</v>
      </c>
      <c r="B91" s="94">
        <v>109</v>
      </c>
      <c r="C91" s="94">
        <v>4</v>
      </c>
      <c r="D91" s="94">
        <v>96</v>
      </c>
      <c r="E91" s="94">
        <v>24</v>
      </c>
      <c r="F91" s="94">
        <v>13</v>
      </c>
    </row>
    <row r="92" spans="1:6" s="38" customFormat="1" ht="15" customHeight="1" x14ac:dyDescent="0.35">
      <c r="A92" s="65" t="s">
        <v>232</v>
      </c>
      <c r="B92" s="96">
        <v>5</v>
      </c>
      <c r="C92" s="96">
        <v>0</v>
      </c>
      <c r="D92" s="96">
        <v>4</v>
      </c>
      <c r="E92" s="96">
        <v>0</v>
      </c>
      <c r="F92" s="96">
        <v>1</v>
      </c>
    </row>
    <row r="93" spans="1:6" s="39" customFormat="1" ht="15" customHeight="1" x14ac:dyDescent="0.35">
      <c r="A93" s="65" t="s">
        <v>233</v>
      </c>
      <c r="B93" s="81">
        <v>104</v>
      </c>
      <c r="C93" s="81">
        <v>4</v>
      </c>
      <c r="D93" s="81">
        <v>92</v>
      </c>
      <c r="E93" s="81">
        <v>24</v>
      </c>
      <c r="F93" s="81">
        <v>12</v>
      </c>
    </row>
    <row r="94" spans="1:6" s="38" customFormat="1" ht="15" customHeight="1" x14ac:dyDescent="0.35">
      <c r="A94" s="60" t="s">
        <v>162</v>
      </c>
      <c r="B94" s="89">
        <v>6</v>
      </c>
      <c r="C94" s="89">
        <v>2</v>
      </c>
      <c r="D94" s="89">
        <v>4</v>
      </c>
      <c r="E94" s="89">
        <v>0</v>
      </c>
      <c r="F94" s="89">
        <v>2</v>
      </c>
    </row>
    <row r="95" spans="1:6" s="39" customFormat="1" ht="15" customHeight="1" x14ac:dyDescent="0.35">
      <c r="A95" s="65" t="s">
        <v>232</v>
      </c>
      <c r="B95" s="81">
        <v>5</v>
      </c>
      <c r="C95" s="81">
        <v>2</v>
      </c>
      <c r="D95" s="81">
        <v>3</v>
      </c>
      <c r="E95" s="81">
        <v>0</v>
      </c>
      <c r="F95" s="81">
        <v>2</v>
      </c>
    </row>
    <row r="96" spans="1:6" s="38" customFormat="1" ht="15" customHeight="1" x14ac:dyDescent="0.35">
      <c r="A96" s="65" t="s">
        <v>233</v>
      </c>
      <c r="B96" s="94">
        <v>1</v>
      </c>
      <c r="C96" s="94">
        <v>0</v>
      </c>
      <c r="D96" s="94">
        <v>1</v>
      </c>
      <c r="E96" s="94">
        <v>0</v>
      </c>
      <c r="F96" s="94">
        <v>0</v>
      </c>
    </row>
    <row r="97" spans="1:6" s="39" customFormat="1" ht="15" customHeight="1" x14ac:dyDescent="0.35">
      <c r="A97" s="60" t="s">
        <v>163</v>
      </c>
      <c r="B97" s="96">
        <v>3</v>
      </c>
      <c r="C97" s="96">
        <v>0</v>
      </c>
      <c r="D97" s="96">
        <v>3</v>
      </c>
      <c r="E97" s="96">
        <v>3</v>
      </c>
      <c r="F97" s="96">
        <v>0</v>
      </c>
    </row>
    <row r="98" spans="1:6" s="38" customFormat="1" ht="15" customHeight="1" x14ac:dyDescent="0.35">
      <c r="A98" s="65" t="s">
        <v>232</v>
      </c>
      <c r="B98" s="94">
        <v>3</v>
      </c>
      <c r="C98" s="94">
        <v>0</v>
      </c>
      <c r="D98" s="94">
        <v>3</v>
      </c>
      <c r="E98" s="94">
        <v>3</v>
      </c>
      <c r="F98" s="94">
        <v>0</v>
      </c>
    </row>
    <row r="99" spans="1:6" s="39" customFormat="1" ht="15" customHeight="1" x14ac:dyDescent="0.35">
      <c r="A99" s="60" t="s">
        <v>185</v>
      </c>
      <c r="B99" s="81">
        <v>5</v>
      </c>
      <c r="C99" s="81">
        <v>0</v>
      </c>
      <c r="D99" s="81">
        <v>5</v>
      </c>
      <c r="E99" s="81">
        <v>1</v>
      </c>
      <c r="F99" s="81">
        <v>0</v>
      </c>
    </row>
    <row r="100" spans="1:6" s="38" customFormat="1" ht="15" customHeight="1" x14ac:dyDescent="0.35">
      <c r="A100" s="65" t="s">
        <v>232</v>
      </c>
      <c r="B100" s="96">
        <v>3</v>
      </c>
      <c r="C100" s="96">
        <v>0</v>
      </c>
      <c r="D100" s="96">
        <v>3</v>
      </c>
      <c r="E100" s="96">
        <v>0</v>
      </c>
      <c r="F100" s="96">
        <v>0</v>
      </c>
    </row>
    <row r="101" spans="1:6" s="39" customFormat="1" ht="15" customHeight="1" x14ac:dyDescent="0.35">
      <c r="A101" s="65" t="s">
        <v>233</v>
      </c>
      <c r="B101" s="94">
        <v>2</v>
      </c>
      <c r="C101" s="94">
        <v>0</v>
      </c>
      <c r="D101" s="94">
        <v>2</v>
      </c>
      <c r="E101" s="94">
        <v>1</v>
      </c>
      <c r="F101" s="94">
        <v>0</v>
      </c>
    </row>
    <row r="102" spans="1:6" s="38" customFormat="1" ht="15" customHeight="1" x14ac:dyDescent="0.35">
      <c r="A102" s="60" t="s">
        <v>62</v>
      </c>
      <c r="B102" s="96">
        <v>4</v>
      </c>
      <c r="C102" s="96">
        <v>1</v>
      </c>
      <c r="D102" s="96">
        <v>3</v>
      </c>
      <c r="E102" s="96">
        <v>0</v>
      </c>
      <c r="F102" s="96">
        <v>1</v>
      </c>
    </row>
    <row r="103" spans="1:6" s="38" customFormat="1" ht="15" customHeight="1" x14ac:dyDescent="0.35">
      <c r="A103" s="65" t="s">
        <v>232</v>
      </c>
      <c r="B103" s="94">
        <v>2</v>
      </c>
      <c r="C103" s="94">
        <v>0</v>
      </c>
      <c r="D103" s="94">
        <v>2</v>
      </c>
      <c r="E103" s="94">
        <v>0</v>
      </c>
      <c r="F103" s="94">
        <v>0</v>
      </c>
    </row>
    <row r="104" spans="1:6" s="39" customFormat="1" ht="15" customHeight="1" x14ac:dyDescent="0.35">
      <c r="A104" s="65" t="s">
        <v>233</v>
      </c>
      <c r="B104" s="81">
        <v>2</v>
      </c>
      <c r="C104" s="81">
        <v>1</v>
      </c>
      <c r="D104" s="81">
        <v>1</v>
      </c>
      <c r="E104" s="81">
        <v>0</v>
      </c>
      <c r="F104" s="81">
        <v>1</v>
      </c>
    </row>
    <row r="105" spans="1:6" s="38" customFormat="1" ht="15" customHeight="1" x14ac:dyDescent="0.35">
      <c r="A105" s="60" t="s">
        <v>63</v>
      </c>
      <c r="B105" s="96">
        <v>20</v>
      </c>
      <c r="C105" s="96">
        <v>2</v>
      </c>
      <c r="D105" s="96">
        <v>17</v>
      </c>
      <c r="E105" s="96">
        <v>1</v>
      </c>
      <c r="F105" s="96">
        <v>3</v>
      </c>
    </row>
    <row r="106" spans="1:6" s="39" customFormat="1" ht="15" customHeight="1" x14ac:dyDescent="0.35">
      <c r="A106" s="65" t="s">
        <v>232</v>
      </c>
      <c r="B106" s="94">
        <v>4</v>
      </c>
      <c r="C106" s="94">
        <v>0</v>
      </c>
      <c r="D106" s="94">
        <v>4</v>
      </c>
      <c r="E106" s="94">
        <v>0</v>
      </c>
      <c r="F106" s="94">
        <v>0</v>
      </c>
    </row>
    <row r="107" spans="1:6" s="38" customFormat="1" ht="15" customHeight="1" x14ac:dyDescent="0.35">
      <c r="A107" s="65" t="s">
        <v>233</v>
      </c>
      <c r="B107" s="81">
        <v>16</v>
      </c>
      <c r="C107" s="81">
        <v>2</v>
      </c>
      <c r="D107" s="81">
        <v>13</v>
      </c>
      <c r="E107" s="81">
        <v>1</v>
      </c>
      <c r="F107" s="81">
        <v>3</v>
      </c>
    </row>
    <row r="108" spans="1:6" s="38" customFormat="1" ht="15" customHeight="1" x14ac:dyDescent="0.35">
      <c r="A108" s="60" t="s">
        <v>151</v>
      </c>
      <c r="B108" s="96">
        <v>8</v>
      </c>
      <c r="C108" s="96">
        <v>0</v>
      </c>
      <c r="D108" s="96">
        <v>8</v>
      </c>
      <c r="E108" s="96">
        <v>1</v>
      </c>
      <c r="F108" s="96">
        <v>0</v>
      </c>
    </row>
    <row r="109" spans="1:6" s="39" customFormat="1" ht="15" customHeight="1" x14ac:dyDescent="0.35">
      <c r="A109" s="65" t="s">
        <v>232</v>
      </c>
      <c r="B109" s="94">
        <v>8</v>
      </c>
      <c r="C109" s="94">
        <v>0</v>
      </c>
      <c r="D109" s="94">
        <v>8</v>
      </c>
      <c r="E109" s="94">
        <v>1</v>
      </c>
      <c r="F109" s="94">
        <v>0</v>
      </c>
    </row>
    <row r="110" spans="1:6" s="38" customFormat="1" ht="15" customHeight="1" x14ac:dyDescent="0.35">
      <c r="A110" s="60" t="s">
        <v>131</v>
      </c>
      <c r="B110" s="81">
        <v>2</v>
      </c>
      <c r="C110" s="81">
        <v>0</v>
      </c>
      <c r="D110" s="81">
        <v>2</v>
      </c>
      <c r="E110" s="81">
        <v>0</v>
      </c>
      <c r="F110" s="81">
        <v>0</v>
      </c>
    </row>
    <row r="111" spans="1:6" s="38" customFormat="1" ht="15" customHeight="1" x14ac:dyDescent="0.35">
      <c r="A111" s="65" t="s">
        <v>232</v>
      </c>
      <c r="B111" s="96">
        <v>2</v>
      </c>
      <c r="C111" s="96">
        <v>0</v>
      </c>
      <c r="D111" s="96">
        <v>2</v>
      </c>
      <c r="E111" s="96">
        <v>0</v>
      </c>
      <c r="F111" s="96">
        <v>0</v>
      </c>
    </row>
    <row r="112" spans="1:6" s="38" customFormat="1" ht="15" customHeight="1" x14ac:dyDescent="0.35">
      <c r="A112" s="66" t="s">
        <v>353</v>
      </c>
      <c r="B112" s="89">
        <v>1355</v>
      </c>
      <c r="C112" s="89">
        <v>55</v>
      </c>
      <c r="D112" s="89">
        <v>1139</v>
      </c>
      <c r="E112" s="89">
        <v>238</v>
      </c>
      <c r="F112" s="89">
        <v>216</v>
      </c>
    </row>
    <row r="113" spans="1:6" s="38" customFormat="1" ht="15" customHeight="1" x14ac:dyDescent="0.35">
      <c r="A113" s="67" t="s">
        <v>354</v>
      </c>
      <c r="B113" s="96">
        <v>382</v>
      </c>
      <c r="C113" s="96">
        <v>18</v>
      </c>
      <c r="D113" s="96">
        <v>319</v>
      </c>
      <c r="E113" s="96">
        <v>71</v>
      </c>
      <c r="F113" s="96">
        <v>63</v>
      </c>
    </row>
    <row r="114" spans="1:6" s="38" customFormat="1" ht="15" customHeight="1" x14ac:dyDescent="0.35">
      <c r="A114" s="67" t="s">
        <v>355</v>
      </c>
      <c r="B114" s="96">
        <v>973</v>
      </c>
      <c r="C114" s="96">
        <v>37</v>
      </c>
      <c r="D114" s="96">
        <v>820</v>
      </c>
      <c r="E114" s="96">
        <v>167</v>
      </c>
      <c r="F114" s="96">
        <v>153</v>
      </c>
    </row>
    <row r="115" spans="1:6" ht="15.75" x14ac:dyDescent="0.35">
      <c r="A115" s="60" t="s">
        <v>64</v>
      </c>
      <c r="B115" s="94">
        <v>8</v>
      </c>
      <c r="C115" s="94">
        <v>2</v>
      </c>
      <c r="D115" s="94">
        <v>5</v>
      </c>
      <c r="E115" s="94">
        <v>2</v>
      </c>
      <c r="F115" s="94">
        <v>3</v>
      </c>
    </row>
    <row r="116" spans="1:6" ht="15.75" x14ac:dyDescent="0.35">
      <c r="A116" s="65" t="s">
        <v>232</v>
      </c>
      <c r="B116" s="96">
        <v>8</v>
      </c>
      <c r="C116" s="96">
        <v>2</v>
      </c>
      <c r="D116" s="96">
        <v>5</v>
      </c>
      <c r="E116" s="96">
        <v>2</v>
      </c>
      <c r="F116" s="96">
        <v>3</v>
      </c>
    </row>
    <row r="117" spans="1:6" s="64" customFormat="1" ht="15.75" x14ac:dyDescent="0.35">
      <c r="A117" s="60" t="s">
        <v>261</v>
      </c>
      <c r="B117" s="81">
        <v>58</v>
      </c>
      <c r="C117" s="81">
        <v>2</v>
      </c>
      <c r="D117" s="81">
        <v>48</v>
      </c>
      <c r="E117" s="81">
        <v>16</v>
      </c>
      <c r="F117" s="81">
        <v>10</v>
      </c>
    </row>
    <row r="118" spans="1:6" ht="15.75" x14ac:dyDescent="0.35">
      <c r="A118" s="65" t="s">
        <v>232</v>
      </c>
      <c r="B118" s="94">
        <v>41</v>
      </c>
      <c r="C118" s="94">
        <v>2</v>
      </c>
      <c r="D118" s="94">
        <v>33</v>
      </c>
      <c r="E118" s="94">
        <v>9</v>
      </c>
      <c r="F118" s="94">
        <v>8</v>
      </c>
    </row>
    <row r="119" spans="1:6" ht="15.75" x14ac:dyDescent="0.35">
      <c r="A119" s="65" t="s">
        <v>233</v>
      </c>
      <c r="B119" s="96">
        <v>17</v>
      </c>
      <c r="C119" s="96">
        <v>0</v>
      </c>
      <c r="D119" s="96">
        <v>15</v>
      </c>
      <c r="E119" s="96">
        <v>7</v>
      </c>
      <c r="F119" s="96">
        <v>2</v>
      </c>
    </row>
    <row r="120" spans="1:6" s="64" customFormat="1" ht="15.75" x14ac:dyDescent="0.35">
      <c r="A120" s="60" t="s">
        <v>236</v>
      </c>
      <c r="B120" s="81">
        <v>595</v>
      </c>
      <c r="C120" s="81">
        <v>58</v>
      </c>
      <c r="D120" s="81">
        <v>442</v>
      </c>
      <c r="E120" s="81">
        <v>80</v>
      </c>
      <c r="F120" s="81">
        <v>153</v>
      </c>
    </row>
    <row r="121" spans="1:6" ht="15.75" x14ac:dyDescent="0.35">
      <c r="A121" s="65" t="s">
        <v>232</v>
      </c>
      <c r="B121" s="89">
        <v>544</v>
      </c>
      <c r="C121" s="89">
        <v>54</v>
      </c>
      <c r="D121" s="89">
        <v>402</v>
      </c>
      <c r="E121" s="89">
        <v>75</v>
      </c>
      <c r="F121" s="89">
        <v>142</v>
      </c>
    </row>
    <row r="122" spans="1:6" s="64" customFormat="1" ht="15.75" x14ac:dyDescent="0.35">
      <c r="A122" s="65" t="s">
        <v>233</v>
      </c>
      <c r="B122" s="81">
        <v>51</v>
      </c>
      <c r="C122" s="81">
        <v>4</v>
      </c>
      <c r="D122" s="81">
        <v>40</v>
      </c>
      <c r="E122" s="81">
        <v>5</v>
      </c>
      <c r="F122" s="81">
        <v>11</v>
      </c>
    </row>
    <row r="123" spans="1:6" ht="15.75" x14ac:dyDescent="0.35">
      <c r="A123" s="60" t="s">
        <v>147</v>
      </c>
      <c r="B123" s="81">
        <v>3</v>
      </c>
      <c r="C123" s="81">
        <v>0</v>
      </c>
      <c r="D123" s="81">
        <v>3</v>
      </c>
      <c r="E123" s="81">
        <v>1</v>
      </c>
      <c r="F123" s="81">
        <v>0</v>
      </c>
    </row>
    <row r="124" spans="1:6" s="64" customFormat="1" ht="15.75" x14ac:dyDescent="0.35">
      <c r="A124" s="65" t="s">
        <v>232</v>
      </c>
      <c r="B124" s="89">
        <v>2</v>
      </c>
      <c r="C124" s="89">
        <v>0</v>
      </c>
      <c r="D124" s="89">
        <v>2</v>
      </c>
      <c r="E124" s="89">
        <v>0</v>
      </c>
      <c r="F124" s="89">
        <v>0</v>
      </c>
    </row>
    <row r="125" spans="1:6" ht="15.75" x14ac:dyDescent="0.35">
      <c r="A125" s="65" t="s">
        <v>233</v>
      </c>
      <c r="B125" s="81">
        <v>1</v>
      </c>
      <c r="C125" s="81">
        <v>0</v>
      </c>
      <c r="D125" s="81">
        <v>1</v>
      </c>
      <c r="E125" s="81">
        <v>1</v>
      </c>
      <c r="F125" s="81">
        <v>0</v>
      </c>
    </row>
    <row r="126" spans="1:6" s="64" customFormat="1" ht="15.75" x14ac:dyDescent="0.35">
      <c r="A126" s="60" t="s">
        <v>262</v>
      </c>
      <c r="B126" s="94">
        <v>14</v>
      </c>
      <c r="C126" s="94">
        <v>0</v>
      </c>
      <c r="D126" s="94">
        <v>13</v>
      </c>
      <c r="E126" s="94">
        <v>4</v>
      </c>
      <c r="F126" s="94">
        <v>1</v>
      </c>
    </row>
    <row r="127" spans="1:6" ht="15.75" x14ac:dyDescent="0.35">
      <c r="A127" s="65" t="s">
        <v>232</v>
      </c>
      <c r="B127" s="96">
        <v>3</v>
      </c>
      <c r="C127" s="96">
        <v>0</v>
      </c>
      <c r="D127" s="96">
        <v>2</v>
      </c>
      <c r="E127" s="96">
        <v>1</v>
      </c>
      <c r="F127" s="96">
        <v>1</v>
      </c>
    </row>
    <row r="128" spans="1:6" ht="15.75" x14ac:dyDescent="0.35">
      <c r="A128" s="65" t="s">
        <v>233</v>
      </c>
      <c r="B128" s="81">
        <v>11</v>
      </c>
      <c r="C128" s="81">
        <v>0</v>
      </c>
      <c r="D128" s="81">
        <v>11</v>
      </c>
      <c r="E128" s="81">
        <v>3</v>
      </c>
      <c r="F128" s="81">
        <v>0</v>
      </c>
    </row>
    <row r="129" spans="1:6" s="64" customFormat="1" ht="15.75" x14ac:dyDescent="0.35">
      <c r="A129" s="60" t="s">
        <v>174</v>
      </c>
      <c r="B129" s="94">
        <v>1</v>
      </c>
      <c r="C129" s="94">
        <v>0</v>
      </c>
      <c r="D129" s="94">
        <v>1</v>
      </c>
      <c r="E129" s="94">
        <v>0</v>
      </c>
      <c r="F129" s="94">
        <v>0</v>
      </c>
    </row>
    <row r="130" spans="1:6" ht="15.75" x14ac:dyDescent="0.35">
      <c r="A130" s="65" t="s">
        <v>232</v>
      </c>
      <c r="B130" s="96">
        <v>1</v>
      </c>
      <c r="C130" s="96">
        <v>0</v>
      </c>
      <c r="D130" s="96">
        <v>1</v>
      </c>
      <c r="E130" s="96">
        <v>0</v>
      </c>
      <c r="F130" s="96">
        <v>0</v>
      </c>
    </row>
    <row r="131" spans="1:6" s="64" customFormat="1" ht="15.75" x14ac:dyDescent="0.35">
      <c r="A131" s="60" t="s">
        <v>65</v>
      </c>
      <c r="B131" s="81">
        <v>2</v>
      </c>
      <c r="C131" s="81">
        <v>0</v>
      </c>
      <c r="D131" s="81">
        <v>2</v>
      </c>
      <c r="E131" s="81">
        <v>0</v>
      </c>
      <c r="F131" s="81">
        <v>0</v>
      </c>
    </row>
    <row r="132" spans="1:6" ht="15.75" x14ac:dyDescent="0.35">
      <c r="A132" s="65" t="s">
        <v>232</v>
      </c>
      <c r="B132" s="94">
        <v>2</v>
      </c>
      <c r="C132" s="94">
        <v>0</v>
      </c>
      <c r="D132" s="94">
        <v>2</v>
      </c>
      <c r="E132" s="94">
        <v>0</v>
      </c>
      <c r="F132" s="94">
        <v>0</v>
      </c>
    </row>
    <row r="133" spans="1:6" ht="15.75" x14ac:dyDescent="0.35">
      <c r="A133" s="60" t="s">
        <v>243</v>
      </c>
      <c r="B133" s="96">
        <v>231</v>
      </c>
      <c r="C133" s="96">
        <v>14</v>
      </c>
      <c r="D133" s="96">
        <v>187</v>
      </c>
      <c r="E133" s="96">
        <v>48</v>
      </c>
      <c r="F133" s="96">
        <v>44</v>
      </c>
    </row>
    <row r="134" spans="1:6" s="64" customFormat="1" ht="15.75" x14ac:dyDescent="0.35">
      <c r="A134" s="65" t="s">
        <v>232</v>
      </c>
      <c r="B134" s="81">
        <v>65</v>
      </c>
      <c r="C134" s="81">
        <v>4</v>
      </c>
      <c r="D134" s="81">
        <v>53</v>
      </c>
      <c r="E134" s="81">
        <v>17</v>
      </c>
      <c r="F134" s="81">
        <v>12</v>
      </c>
    </row>
    <row r="135" spans="1:6" ht="15.75" x14ac:dyDescent="0.35">
      <c r="A135" s="65" t="s">
        <v>233</v>
      </c>
      <c r="B135" s="89">
        <v>166</v>
      </c>
      <c r="C135" s="89">
        <v>10</v>
      </c>
      <c r="D135" s="89">
        <v>134</v>
      </c>
      <c r="E135" s="89">
        <v>31</v>
      </c>
      <c r="F135" s="89">
        <v>32</v>
      </c>
    </row>
    <row r="136" spans="1:6" ht="15.75" x14ac:dyDescent="0.35">
      <c r="A136" s="60" t="s">
        <v>181</v>
      </c>
      <c r="B136" s="81">
        <v>6</v>
      </c>
      <c r="C136" s="81">
        <v>0</v>
      </c>
      <c r="D136" s="81">
        <v>6</v>
      </c>
      <c r="E136" s="81">
        <v>1</v>
      </c>
      <c r="F136" s="81">
        <v>0</v>
      </c>
    </row>
    <row r="137" spans="1:6" s="64" customFormat="1" ht="15.75" x14ac:dyDescent="0.35">
      <c r="A137" s="65" t="s">
        <v>232</v>
      </c>
      <c r="B137" s="94">
        <v>5</v>
      </c>
      <c r="C137" s="94">
        <v>0</v>
      </c>
      <c r="D137" s="94">
        <v>5</v>
      </c>
      <c r="E137" s="94">
        <v>1</v>
      </c>
      <c r="F137" s="94">
        <v>0</v>
      </c>
    </row>
    <row r="138" spans="1:6" ht="15.75" x14ac:dyDescent="0.35">
      <c r="A138" s="65" t="s">
        <v>233</v>
      </c>
      <c r="B138" s="96">
        <v>1</v>
      </c>
      <c r="C138" s="96">
        <v>0</v>
      </c>
      <c r="D138" s="96">
        <v>1</v>
      </c>
      <c r="E138" s="96">
        <v>0</v>
      </c>
      <c r="F138" s="96">
        <v>0</v>
      </c>
    </row>
    <row r="139" spans="1:6" s="64" customFormat="1" ht="15.75" x14ac:dyDescent="0.35">
      <c r="A139" s="60" t="s">
        <v>66</v>
      </c>
      <c r="B139" s="94">
        <v>65</v>
      </c>
      <c r="C139" s="94">
        <v>3</v>
      </c>
      <c r="D139" s="94">
        <v>56</v>
      </c>
      <c r="E139" s="94">
        <v>5</v>
      </c>
      <c r="F139" s="94">
        <v>9</v>
      </c>
    </row>
    <row r="140" spans="1:6" ht="15.75" x14ac:dyDescent="0.35">
      <c r="A140" s="65" t="s">
        <v>232</v>
      </c>
      <c r="B140" s="81">
        <v>35</v>
      </c>
      <c r="C140" s="81">
        <v>0</v>
      </c>
      <c r="D140" s="81">
        <v>33</v>
      </c>
      <c r="E140" s="81">
        <v>3</v>
      </c>
      <c r="F140" s="81">
        <v>2</v>
      </c>
    </row>
    <row r="141" spans="1:6" ht="15.75" x14ac:dyDescent="0.35">
      <c r="A141" s="65" t="s">
        <v>233</v>
      </c>
      <c r="B141" s="96">
        <v>30</v>
      </c>
      <c r="C141" s="96">
        <v>3</v>
      </c>
      <c r="D141" s="96">
        <v>23</v>
      </c>
      <c r="E141" s="96">
        <v>2</v>
      </c>
      <c r="F141" s="96">
        <v>7</v>
      </c>
    </row>
    <row r="142" spans="1:6" s="64" customFormat="1" ht="15.75" x14ac:dyDescent="0.35">
      <c r="A142" s="60" t="s">
        <v>67</v>
      </c>
      <c r="B142" s="94">
        <v>12</v>
      </c>
      <c r="C142" s="94">
        <v>0</v>
      </c>
      <c r="D142" s="94">
        <v>11</v>
      </c>
      <c r="E142" s="94">
        <v>2</v>
      </c>
      <c r="F142" s="94">
        <v>1</v>
      </c>
    </row>
    <row r="143" spans="1:6" ht="15.75" x14ac:dyDescent="0.35">
      <c r="A143" s="65" t="s">
        <v>232</v>
      </c>
      <c r="B143" s="81">
        <v>12</v>
      </c>
      <c r="C143" s="81">
        <v>0</v>
      </c>
      <c r="D143" s="81">
        <v>11</v>
      </c>
      <c r="E143" s="81">
        <v>2</v>
      </c>
      <c r="F143" s="81">
        <v>1</v>
      </c>
    </row>
    <row r="144" spans="1:6" ht="15.75" x14ac:dyDescent="0.35">
      <c r="A144" s="60" t="s">
        <v>68</v>
      </c>
      <c r="B144" s="96">
        <v>1</v>
      </c>
      <c r="C144" s="96">
        <v>0</v>
      </c>
      <c r="D144" s="96">
        <v>1</v>
      </c>
      <c r="E144" s="96">
        <v>1</v>
      </c>
      <c r="F144" s="96">
        <v>0</v>
      </c>
    </row>
    <row r="145" spans="1:6" s="64" customFormat="1" ht="15.75" x14ac:dyDescent="0.35">
      <c r="A145" s="65" t="s">
        <v>233</v>
      </c>
      <c r="B145" s="94">
        <v>1</v>
      </c>
      <c r="C145" s="94">
        <v>0</v>
      </c>
      <c r="D145" s="94">
        <v>1</v>
      </c>
      <c r="E145" s="94">
        <v>1</v>
      </c>
      <c r="F145" s="94">
        <v>0</v>
      </c>
    </row>
    <row r="146" spans="1:6" ht="15.75" x14ac:dyDescent="0.35">
      <c r="A146" s="60" t="s">
        <v>309</v>
      </c>
      <c r="B146" s="81">
        <v>35</v>
      </c>
      <c r="C146" s="81">
        <v>0</v>
      </c>
      <c r="D146" s="81">
        <v>30</v>
      </c>
      <c r="E146" s="81">
        <v>0</v>
      </c>
      <c r="F146" s="81">
        <v>5</v>
      </c>
    </row>
    <row r="147" spans="1:6" ht="15.75" x14ac:dyDescent="0.35">
      <c r="A147" s="65" t="s">
        <v>232</v>
      </c>
      <c r="B147" s="96">
        <v>3</v>
      </c>
      <c r="C147" s="96">
        <v>0</v>
      </c>
      <c r="D147" s="96">
        <v>3</v>
      </c>
      <c r="E147" s="96">
        <v>0</v>
      </c>
      <c r="F147" s="96">
        <v>0</v>
      </c>
    </row>
    <row r="148" spans="1:6" s="64" customFormat="1" ht="15.75" x14ac:dyDescent="0.35">
      <c r="A148" s="65" t="s">
        <v>233</v>
      </c>
      <c r="B148" s="94">
        <v>32</v>
      </c>
      <c r="C148" s="94">
        <v>0</v>
      </c>
      <c r="D148" s="94">
        <v>27</v>
      </c>
      <c r="E148" s="94">
        <v>0</v>
      </c>
      <c r="F148" s="94">
        <v>5</v>
      </c>
    </row>
    <row r="149" spans="1:6" ht="15.75" x14ac:dyDescent="0.35">
      <c r="A149" s="60" t="s">
        <v>206</v>
      </c>
      <c r="B149" s="81">
        <v>9</v>
      </c>
      <c r="C149" s="81">
        <v>0</v>
      </c>
      <c r="D149" s="81">
        <v>7</v>
      </c>
      <c r="E149" s="81">
        <v>3</v>
      </c>
      <c r="F149" s="81">
        <v>2</v>
      </c>
    </row>
    <row r="150" spans="1:6" ht="15.75" x14ac:dyDescent="0.35">
      <c r="A150" s="65" t="s">
        <v>232</v>
      </c>
      <c r="B150" s="89">
        <v>5</v>
      </c>
      <c r="C150" s="89">
        <v>0</v>
      </c>
      <c r="D150" s="89">
        <v>3</v>
      </c>
      <c r="E150" s="89">
        <v>2</v>
      </c>
      <c r="F150" s="89">
        <v>2</v>
      </c>
    </row>
    <row r="151" spans="1:6" s="64" customFormat="1" ht="15.75" x14ac:dyDescent="0.35">
      <c r="A151" s="65" t="s">
        <v>233</v>
      </c>
      <c r="B151" s="81">
        <v>4</v>
      </c>
      <c r="C151" s="81">
        <v>0</v>
      </c>
      <c r="D151" s="81">
        <v>4</v>
      </c>
      <c r="E151" s="81">
        <v>1</v>
      </c>
      <c r="F151" s="81">
        <v>0</v>
      </c>
    </row>
    <row r="152" spans="1:6" ht="15.75" x14ac:dyDescent="0.35">
      <c r="A152" s="60" t="s">
        <v>69</v>
      </c>
      <c r="B152" s="94">
        <v>3</v>
      </c>
      <c r="C152" s="94">
        <v>0</v>
      </c>
      <c r="D152" s="94">
        <v>3</v>
      </c>
      <c r="E152" s="94">
        <v>0</v>
      </c>
      <c r="F152" s="94">
        <v>0</v>
      </c>
    </row>
    <row r="153" spans="1:6" ht="15.75" x14ac:dyDescent="0.35">
      <c r="A153" s="65" t="s">
        <v>232</v>
      </c>
      <c r="B153" s="96">
        <v>1</v>
      </c>
      <c r="C153" s="96">
        <v>0</v>
      </c>
      <c r="D153" s="96">
        <v>1</v>
      </c>
      <c r="E153" s="96">
        <v>0</v>
      </c>
      <c r="F153" s="96">
        <v>0</v>
      </c>
    </row>
    <row r="154" spans="1:6" s="64" customFormat="1" ht="15.75" x14ac:dyDescent="0.35">
      <c r="A154" s="65" t="s">
        <v>233</v>
      </c>
      <c r="B154" s="94">
        <v>2</v>
      </c>
      <c r="C154" s="94">
        <v>0</v>
      </c>
      <c r="D154" s="94">
        <v>2</v>
      </c>
      <c r="E154" s="94">
        <v>0</v>
      </c>
      <c r="F154" s="94">
        <v>0</v>
      </c>
    </row>
    <row r="155" spans="1:6" ht="15.75" x14ac:dyDescent="0.35">
      <c r="A155" s="60" t="s">
        <v>70</v>
      </c>
      <c r="B155" s="81">
        <v>157</v>
      </c>
      <c r="C155" s="81">
        <v>22</v>
      </c>
      <c r="D155" s="81">
        <v>83</v>
      </c>
      <c r="E155" s="81">
        <v>3</v>
      </c>
      <c r="F155" s="81">
        <v>74</v>
      </c>
    </row>
    <row r="156" spans="1:6" ht="15.75" x14ac:dyDescent="0.35">
      <c r="A156" s="65" t="s">
        <v>232</v>
      </c>
      <c r="B156" s="96">
        <v>21</v>
      </c>
      <c r="C156" s="96">
        <v>2</v>
      </c>
      <c r="D156" s="96">
        <v>11</v>
      </c>
      <c r="E156" s="96">
        <v>2</v>
      </c>
      <c r="F156" s="96">
        <v>10</v>
      </c>
    </row>
    <row r="157" spans="1:6" s="64" customFormat="1" ht="15.75" x14ac:dyDescent="0.35">
      <c r="A157" s="65" t="s">
        <v>233</v>
      </c>
      <c r="B157" s="94">
        <v>136</v>
      </c>
      <c r="C157" s="94">
        <v>20</v>
      </c>
      <c r="D157" s="94">
        <v>72</v>
      </c>
      <c r="E157" s="94">
        <v>1</v>
      </c>
      <c r="F157" s="94">
        <v>64</v>
      </c>
    </row>
    <row r="158" spans="1:6" ht="15.75" x14ac:dyDescent="0.35">
      <c r="A158" s="60" t="s">
        <v>71</v>
      </c>
      <c r="B158" s="81">
        <v>73</v>
      </c>
      <c r="C158" s="81">
        <v>6</v>
      </c>
      <c r="D158" s="81">
        <v>56</v>
      </c>
      <c r="E158" s="81">
        <v>0</v>
      </c>
      <c r="F158" s="81">
        <v>17</v>
      </c>
    </row>
    <row r="159" spans="1:6" ht="15.75" x14ac:dyDescent="0.35">
      <c r="A159" s="65" t="s">
        <v>232</v>
      </c>
      <c r="B159" s="96">
        <v>1</v>
      </c>
      <c r="C159" s="96">
        <v>0</v>
      </c>
      <c r="D159" s="96">
        <v>1</v>
      </c>
      <c r="E159" s="96">
        <v>0</v>
      </c>
      <c r="F159" s="96">
        <v>0</v>
      </c>
    </row>
    <row r="160" spans="1:6" s="64" customFormat="1" ht="15.75" x14ac:dyDescent="0.35">
      <c r="A160" s="65" t="s">
        <v>233</v>
      </c>
      <c r="B160" s="94">
        <v>72</v>
      </c>
      <c r="C160" s="94">
        <v>6</v>
      </c>
      <c r="D160" s="94">
        <v>55</v>
      </c>
      <c r="E160" s="94">
        <v>0</v>
      </c>
      <c r="F160" s="94">
        <v>17</v>
      </c>
    </row>
    <row r="161" spans="1:6" ht="30" x14ac:dyDescent="0.35">
      <c r="A161" s="191" t="s">
        <v>361</v>
      </c>
      <c r="B161" s="96">
        <v>199</v>
      </c>
      <c r="C161" s="96">
        <v>26</v>
      </c>
      <c r="D161" s="96">
        <v>131</v>
      </c>
      <c r="E161" s="96">
        <v>13</v>
      </c>
      <c r="F161" s="96">
        <v>68</v>
      </c>
    </row>
    <row r="162" spans="1:6" ht="15.75" x14ac:dyDescent="0.35">
      <c r="A162" s="65" t="s">
        <v>232</v>
      </c>
      <c r="B162" s="81">
        <v>140</v>
      </c>
      <c r="C162" s="81">
        <v>20</v>
      </c>
      <c r="D162" s="81">
        <v>85</v>
      </c>
      <c r="E162" s="81">
        <v>5</v>
      </c>
      <c r="F162" s="81">
        <v>55</v>
      </c>
    </row>
    <row r="163" spans="1:6" s="64" customFormat="1" ht="15.75" x14ac:dyDescent="0.35">
      <c r="A163" s="65" t="s">
        <v>233</v>
      </c>
      <c r="B163" s="89">
        <v>59</v>
      </c>
      <c r="C163" s="89">
        <v>6</v>
      </c>
      <c r="D163" s="89">
        <v>46</v>
      </c>
      <c r="E163" s="89">
        <v>8</v>
      </c>
      <c r="F163" s="89">
        <v>13</v>
      </c>
    </row>
    <row r="164" spans="1:6" ht="15.75" x14ac:dyDescent="0.35">
      <c r="A164" s="60" t="s">
        <v>160</v>
      </c>
      <c r="B164" s="81">
        <v>9</v>
      </c>
      <c r="C164" s="81">
        <v>1</v>
      </c>
      <c r="D164" s="81">
        <v>8</v>
      </c>
      <c r="E164" s="81">
        <v>0</v>
      </c>
      <c r="F164" s="81">
        <v>1</v>
      </c>
    </row>
    <row r="165" spans="1:6" s="64" customFormat="1" ht="15.75" x14ac:dyDescent="0.35">
      <c r="A165" s="65" t="s">
        <v>232</v>
      </c>
      <c r="B165" s="81">
        <v>6</v>
      </c>
      <c r="C165" s="81">
        <v>0</v>
      </c>
      <c r="D165" s="81">
        <v>6</v>
      </c>
      <c r="E165" s="81">
        <v>0</v>
      </c>
      <c r="F165" s="81">
        <v>0</v>
      </c>
    </row>
    <row r="166" spans="1:6" ht="15.75" x14ac:dyDescent="0.35">
      <c r="A166" s="65" t="s">
        <v>233</v>
      </c>
      <c r="B166" s="89">
        <v>3</v>
      </c>
      <c r="C166" s="89">
        <v>1</v>
      </c>
      <c r="D166" s="89">
        <v>2</v>
      </c>
      <c r="E166" s="89">
        <v>0</v>
      </c>
      <c r="F166" s="89">
        <v>1</v>
      </c>
    </row>
    <row r="167" spans="1:6" s="64" customFormat="1" ht="15.75" x14ac:dyDescent="0.35">
      <c r="A167" s="60" t="s">
        <v>332</v>
      </c>
      <c r="B167" s="81">
        <v>20</v>
      </c>
      <c r="C167" s="81">
        <v>3</v>
      </c>
      <c r="D167" s="81">
        <v>17</v>
      </c>
      <c r="E167" s="81">
        <v>0</v>
      </c>
      <c r="F167" s="81">
        <v>3</v>
      </c>
    </row>
    <row r="168" spans="1:6" ht="15.75" x14ac:dyDescent="0.35">
      <c r="A168" s="65" t="s">
        <v>232</v>
      </c>
      <c r="B168" s="96">
        <v>16</v>
      </c>
      <c r="C168" s="96">
        <v>2</v>
      </c>
      <c r="D168" s="96">
        <v>14</v>
      </c>
      <c r="E168" s="96">
        <v>0</v>
      </c>
      <c r="F168" s="96">
        <v>2</v>
      </c>
    </row>
    <row r="169" spans="1:6" s="64" customFormat="1" ht="15.75" x14ac:dyDescent="0.35">
      <c r="A169" s="65" t="s">
        <v>233</v>
      </c>
      <c r="B169" s="94">
        <v>4</v>
      </c>
      <c r="C169" s="94">
        <v>1</v>
      </c>
      <c r="D169" s="94">
        <v>3</v>
      </c>
      <c r="E169" s="94">
        <v>0</v>
      </c>
      <c r="F169" s="94">
        <v>1</v>
      </c>
    </row>
    <row r="170" spans="1:6" ht="15.75" x14ac:dyDescent="0.35">
      <c r="A170" s="60" t="s">
        <v>289</v>
      </c>
      <c r="B170" s="96">
        <v>4</v>
      </c>
      <c r="C170" s="96">
        <v>0</v>
      </c>
      <c r="D170" s="96">
        <v>4</v>
      </c>
      <c r="E170" s="96">
        <v>1</v>
      </c>
      <c r="F170" s="96">
        <v>0</v>
      </c>
    </row>
    <row r="171" spans="1:6" ht="15.75" x14ac:dyDescent="0.35">
      <c r="A171" s="65" t="s">
        <v>232</v>
      </c>
      <c r="B171" s="81">
        <v>3</v>
      </c>
      <c r="C171" s="81">
        <v>0</v>
      </c>
      <c r="D171" s="81">
        <v>3</v>
      </c>
      <c r="E171" s="81">
        <v>0</v>
      </c>
      <c r="F171" s="81">
        <v>0</v>
      </c>
    </row>
    <row r="172" spans="1:6" s="64" customFormat="1" ht="15.75" x14ac:dyDescent="0.35">
      <c r="A172" s="65" t="s">
        <v>233</v>
      </c>
      <c r="B172" s="89">
        <v>1</v>
      </c>
      <c r="C172" s="89">
        <v>0</v>
      </c>
      <c r="D172" s="89">
        <v>1</v>
      </c>
      <c r="E172" s="89">
        <v>1</v>
      </c>
      <c r="F172" s="89">
        <v>0</v>
      </c>
    </row>
    <row r="173" spans="1:6" ht="15.75" x14ac:dyDescent="0.35">
      <c r="A173" s="60" t="s">
        <v>237</v>
      </c>
      <c r="B173" s="81">
        <v>14</v>
      </c>
      <c r="C173" s="81">
        <v>0</v>
      </c>
      <c r="D173" s="81">
        <v>13</v>
      </c>
      <c r="E173" s="81">
        <v>3</v>
      </c>
      <c r="F173" s="81">
        <v>1</v>
      </c>
    </row>
    <row r="174" spans="1:6" s="64" customFormat="1" ht="15.75" x14ac:dyDescent="0.35">
      <c r="A174" s="65" t="s">
        <v>232</v>
      </c>
      <c r="B174" s="81">
        <v>14</v>
      </c>
      <c r="C174" s="81">
        <v>0</v>
      </c>
      <c r="D174" s="81">
        <v>13</v>
      </c>
      <c r="E174" s="81">
        <v>3</v>
      </c>
      <c r="F174" s="81">
        <v>1</v>
      </c>
    </row>
    <row r="175" spans="1:6" ht="15.75" x14ac:dyDescent="0.35">
      <c r="A175" s="60" t="s">
        <v>333</v>
      </c>
      <c r="B175" s="89">
        <v>2</v>
      </c>
      <c r="C175" s="89">
        <v>0</v>
      </c>
      <c r="D175" s="89">
        <v>2</v>
      </c>
      <c r="E175" s="89">
        <v>0</v>
      </c>
      <c r="F175" s="89">
        <v>0</v>
      </c>
    </row>
    <row r="176" spans="1:6" ht="15.75" x14ac:dyDescent="0.35">
      <c r="A176" s="65" t="s">
        <v>232</v>
      </c>
      <c r="B176" s="81">
        <v>2</v>
      </c>
      <c r="C176" s="81">
        <v>0</v>
      </c>
      <c r="D176" s="81">
        <v>2</v>
      </c>
      <c r="E176" s="81">
        <v>0</v>
      </c>
      <c r="F176" s="81">
        <v>0</v>
      </c>
    </row>
    <row r="177" spans="1:6" s="64" customFormat="1" ht="15.75" x14ac:dyDescent="0.35">
      <c r="A177" s="60" t="s">
        <v>290</v>
      </c>
      <c r="B177" s="81">
        <v>2</v>
      </c>
      <c r="C177" s="81">
        <v>0</v>
      </c>
      <c r="D177" s="81">
        <v>2</v>
      </c>
      <c r="E177" s="81">
        <v>1</v>
      </c>
      <c r="F177" s="81">
        <v>0</v>
      </c>
    </row>
    <row r="178" spans="1:6" ht="15.75" x14ac:dyDescent="0.35">
      <c r="A178" s="65" t="s">
        <v>232</v>
      </c>
      <c r="B178" s="89">
        <v>2</v>
      </c>
      <c r="C178" s="89">
        <v>0</v>
      </c>
      <c r="D178" s="89">
        <v>2</v>
      </c>
      <c r="E178" s="89">
        <v>1</v>
      </c>
      <c r="F178" s="89">
        <v>0</v>
      </c>
    </row>
    <row r="179" spans="1:6" ht="15.75" x14ac:dyDescent="0.35">
      <c r="A179" s="60" t="s">
        <v>166</v>
      </c>
      <c r="B179" s="81">
        <v>32</v>
      </c>
      <c r="C179" s="81">
        <v>1</v>
      </c>
      <c r="D179" s="81">
        <v>27</v>
      </c>
      <c r="E179" s="81">
        <v>6</v>
      </c>
      <c r="F179" s="81">
        <v>5</v>
      </c>
    </row>
    <row r="180" spans="1:6" s="64" customFormat="1" ht="15.75" x14ac:dyDescent="0.35">
      <c r="A180" s="65" t="s">
        <v>232</v>
      </c>
      <c r="B180" s="81">
        <v>11</v>
      </c>
      <c r="C180" s="81">
        <v>1</v>
      </c>
      <c r="D180" s="81">
        <v>9</v>
      </c>
      <c r="E180" s="81">
        <v>3</v>
      </c>
      <c r="F180" s="81">
        <v>2</v>
      </c>
    </row>
    <row r="181" spans="1:6" ht="15.75" x14ac:dyDescent="0.35">
      <c r="A181" s="65" t="s">
        <v>233</v>
      </c>
      <c r="B181" s="89">
        <v>21</v>
      </c>
      <c r="C181" s="89">
        <v>0</v>
      </c>
      <c r="D181" s="89">
        <v>18</v>
      </c>
      <c r="E181" s="89">
        <v>3</v>
      </c>
      <c r="F181" s="89">
        <v>3</v>
      </c>
    </row>
    <row r="182" spans="1:6" s="64" customFormat="1" ht="15.75" x14ac:dyDescent="0.35">
      <c r="A182" s="60" t="s">
        <v>72</v>
      </c>
      <c r="B182" s="81">
        <v>61</v>
      </c>
      <c r="C182" s="81">
        <v>3</v>
      </c>
      <c r="D182" s="81">
        <v>53</v>
      </c>
      <c r="E182" s="81">
        <v>11</v>
      </c>
      <c r="F182" s="81">
        <v>8</v>
      </c>
    </row>
    <row r="183" spans="1:6" ht="15.75" x14ac:dyDescent="0.35">
      <c r="A183" s="65" t="s">
        <v>232</v>
      </c>
      <c r="B183" s="96">
        <v>33</v>
      </c>
      <c r="C183" s="96">
        <v>2</v>
      </c>
      <c r="D183" s="96">
        <v>29</v>
      </c>
      <c r="E183" s="96">
        <v>6</v>
      </c>
      <c r="F183" s="96">
        <v>4</v>
      </c>
    </row>
    <row r="184" spans="1:6" ht="15.75" x14ac:dyDescent="0.35">
      <c r="A184" s="65" t="s">
        <v>233</v>
      </c>
      <c r="B184" s="94">
        <v>28</v>
      </c>
      <c r="C184" s="94">
        <v>1</v>
      </c>
      <c r="D184" s="94">
        <v>24</v>
      </c>
      <c r="E184" s="94">
        <v>5</v>
      </c>
      <c r="F184" s="94">
        <v>4</v>
      </c>
    </row>
    <row r="185" spans="1:6" s="64" customFormat="1" ht="15.75" x14ac:dyDescent="0.35">
      <c r="A185" s="60" t="s">
        <v>73</v>
      </c>
      <c r="B185" s="96">
        <v>8</v>
      </c>
      <c r="C185" s="96">
        <v>0</v>
      </c>
      <c r="D185" s="96">
        <v>6</v>
      </c>
      <c r="E185" s="96">
        <v>3</v>
      </c>
      <c r="F185" s="96">
        <v>2</v>
      </c>
    </row>
    <row r="186" spans="1:6" ht="15.75" x14ac:dyDescent="0.35">
      <c r="A186" s="65" t="s">
        <v>232</v>
      </c>
      <c r="B186" s="81">
        <v>8</v>
      </c>
      <c r="C186" s="81">
        <v>0</v>
      </c>
      <c r="D186" s="81">
        <v>6</v>
      </c>
      <c r="E186" s="81">
        <v>3</v>
      </c>
      <c r="F186" s="81">
        <v>2</v>
      </c>
    </row>
    <row r="187" spans="1:6" ht="15.75" x14ac:dyDescent="0.35">
      <c r="A187" s="60" t="s">
        <v>291</v>
      </c>
      <c r="B187" s="89">
        <v>2</v>
      </c>
      <c r="C187" s="89">
        <v>0</v>
      </c>
      <c r="D187" s="89">
        <v>1</v>
      </c>
      <c r="E187" s="89">
        <v>0</v>
      </c>
      <c r="F187" s="89">
        <v>1</v>
      </c>
    </row>
    <row r="188" spans="1:6" s="64" customFormat="1" ht="15.75" x14ac:dyDescent="0.35">
      <c r="A188" s="65" t="s">
        <v>232</v>
      </c>
      <c r="B188" s="81">
        <v>2</v>
      </c>
      <c r="C188" s="81">
        <v>0</v>
      </c>
      <c r="D188" s="81">
        <v>1</v>
      </c>
      <c r="E188" s="81">
        <v>0</v>
      </c>
      <c r="F188" s="81">
        <v>1</v>
      </c>
    </row>
    <row r="189" spans="1:6" ht="15.75" x14ac:dyDescent="0.35">
      <c r="A189" s="60" t="s">
        <v>238</v>
      </c>
      <c r="B189" s="81">
        <v>57</v>
      </c>
      <c r="C189" s="81">
        <v>3</v>
      </c>
      <c r="D189" s="81">
        <v>44</v>
      </c>
      <c r="E189" s="81">
        <v>0</v>
      </c>
      <c r="F189" s="81">
        <v>13</v>
      </c>
    </row>
    <row r="190" spans="1:6" s="64" customFormat="1" ht="15.75" x14ac:dyDescent="0.35">
      <c r="A190" s="65" t="s">
        <v>232</v>
      </c>
      <c r="B190" s="89">
        <v>52</v>
      </c>
      <c r="C190" s="89">
        <v>3</v>
      </c>
      <c r="D190" s="89">
        <v>40</v>
      </c>
      <c r="E190" s="89">
        <v>0</v>
      </c>
      <c r="F190" s="89">
        <v>12</v>
      </c>
    </row>
    <row r="191" spans="1:6" ht="15.75" x14ac:dyDescent="0.35">
      <c r="A191" s="65" t="s">
        <v>233</v>
      </c>
      <c r="B191" s="81">
        <v>5</v>
      </c>
      <c r="C191" s="81">
        <v>0</v>
      </c>
      <c r="D191" s="81">
        <v>4</v>
      </c>
      <c r="E191" s="81">
        <v>0</v>
      </c>
      <c r="F191" s="81">
        <v>1</v>
      </c>
    </row>
    <row r="192" spans="1:6" s="64" customFormat="1" ht="15.75" x14ac:dyDescent="0.35">
      <c r="A192" s="60" t="s">
        <v>74</v>
      </c>
      <c r="B192" s="94">
        <v>195</v>
      </c>
      <c r="C192" s="94">
        <v>24</v>
      </c>
      <c r="D192" s="94">
        <v>119</v>
      </c>
      <c r="E192" s="94">
        <v>3</v>
      </c>
      <c r="F192" s="94">
        <v>76</v>
      </c>
    </row>
    <row r="193" spans="1:6" ht="15.75" x14ac:dyDescent="0.35">
      <c r="A193" s="65" t="s">
        <v>232</v>
      </c>
      <c r="B193" s="96">
        <v>75</v>
      </c>
      <c r="C193" s="96">
        <v>9</v>
      </c>
      <c r="D193" s="96">
        <v>43</v>
      </c>
      <c r="E193" s="96">
        <v>1</v>
      </c>
      <c r="F193" s="96">
        <v>32</v>
      </c>
    </row>
    <row r="194" spans="1:6" ht="15.75" x14ac:dyDescent="0.35">
      <c r="A194" s="65" t="s">
        <v>233</v>
      </c>
      <c r="B194" s="81">
        <v>120</v>
      </c>
      <c r="C194" s="81">
        <v>15</v>
      </c>
      <c r="D194" s="81">
        <v>76</v>
      </c>
      <c r="E194" s="81">
        <v>2</v>
      </c>
      <c r="F194" s="81">
        <v>44</v>
      </c>
    </row>
    <row r="195" spans="1:6" s="64" customFormat="1" ht="15.75" x14ac:dyDescent="0.35">
      <c r="A195" s="60" t="s">
        <v>75</v>
      </c>
      <c r="B195" s="94">
        <v>154</v>
      </c>
      <c r="C195" s="94">
        <v>24</v>
      </c>
      <c r="D195" s="94">
        <v>112</v>
      </c>
      <c r="E195" s="94">
        <v>4</v>
      </c>
      <c r="F195" s="94">
        <v>42</v>
      </c>
    </row>
    <row r="196" spans="1:6" ht="15.75" x14ac:dyDescent="0.35">
      <c r="A196" s="65" t="s">
        <v>232</v>
      </c>
      <c r="B196" s="96">
        <v>37</v>
      </c>
      <c r="C196" s="96">
        <v>8</v>
      </c>
      <c r="D196" s="96">
        <v>26</v>
      </c>
      <c r="E196" s="96">
        <v>0</v>
      </c>
      <c r="F196" s="96">
        <v>11</v>
      </c>
    </row>
    <row r="197" spans="1:6" s="64" customFormat="1" ht="15.75" x14ac:dyDescent="0.35">
      <c r="A197" s="65" t="s">
        <v>233</v>
      </c>
      <c r="B197" s="94">
        <v>117</v>
      </c>
      <c r="C197" s="94">
        <v>16</v>
      </c>
      <c r="D197" s="94">
        <v>86</v>
      </c>
      <c r="E197" s="94">
        <v>4</v>
      </c>
      <c r="F197" s="94">
        <v>31</v>
      </c>
    </row>
    <row r="198" spans="1:6" ht="15.75" x14ac:dyDescent="0.35">
      <c r="A198" s="60" t="s">
        <v>334</v>
      </c>
      <c r="B198" s="81">
        <v>2</v>
      </c>
      <c r="C198" s="81">
        <v>0</v>
      </c>
      <c r="D198" s="81">
        <v>1</v>
      </c>
      <c r="E198" s="81">
        <v>0</v>
      </c>
      <c r="F198" s="81">
        <v>1</v>
      </c>
    </row>
    <row r="199" spans="1:6" ht="15.75" x14ac:dyDescent="0.35">
      <c r="A199" s="65" t="s">
        <v>232</v>
      </c>
      <c r="B199" s="96">
        <v>1</v>
      </c>
      <c r="C199" s="96">
        <v>0</v>
      </c>
      <c r="D199" s="96">
        <v>0</v>
      </c>
      <c r="E199" s="96">
        <v>0</v>
      </c>
      <c r="F199" s="96">
        <v>1</v>
      </c>
    </row>
    <row r="200" spans="1:6" s="64" customFormat="1" ht="15.75" x14ac:dyDescent="0.35">
      <c r="A200" s="65" t="s">
        <v>233</v>
      </c>
      <c r="B200" s="94">
        <v>1</v>
      </c>
      <c r="C200" s="94">
        <v>0</v>
      </c>
      <c r="D200" s="94">
        <v>1</v>
      </c>
      <c r="E200" s="94">
        <v>0</v>
      </c>
      <c r="F200" s="94">
        <v>0</v>
      </c>
    </row>
    <row r="201" spans="1:6" ht="15.75" x14ac:dyDescent="0.35">
      <c r="A201" s="60" t="s">
        <v>263</v>
      </c>
      <c r="B201" s="96">
        <v>7</v>
      </c>
      <c r="C201" s="96">
        <v>0</v>
      </c>
      <c r="D201" s="96">
        <v>7</v>
      </c>
      <c r="E201" s="96">
        <v>0</v>
      </c>
      <c r="F201" s="96">
        <v>0</v>
      </c>
    </row>
    <row r="202" spans="1:6" s="64" customFormat="1" ht="15.75" x14ac:dyDescent="0.35">
      <c r="A202" s="65" t="s">
        <v>232</v>
      </c>
      <c r="B202" s="81">
        <v>7</v>
      </c>
      <c r="C202" s="81">
        <v>0</v>
      </c>
      <c r="D202" s="81">
        <v>7</v>
      </c>
      <c r="E202" s="81">
        <v>0</v>
      </c>
      <c r="F202" s="81">
        <v>0</v>
      </c>
    </row>
    <row r="203" spans="1:6" ht="15.75" x14ac:dyDescent="0.35">
      <c r="A203" s="60" t="s">
        <v>137</v>
      </c>
      <c r="B203" s="94">
        <v>53</v>
      </c>
      <c r="C203" s="94">
        <v>3</v>
      </c>
      <c r="D203" s="94">
        <v>44</v>
      </c>
      <c r="E203" s="94">
        <v>1</v>
      </c>
      <c r="F203" s="94">
        <v>9</v>
      </c>
    </row>
    <row r="204" spans="1:6" ht="15.75" x14ac:dyDescent="0.35">
      <c r="A204" s="65" t="s">
        <v>232</v>
      </c>
      <c r="B204" s="96">
        <v>29</v>
      </c>
      <c r="C204" s="96">
        <v>1</v>
      </c>
      <c r="D204" s="96">
        <v>23</v>
      </c>
      <c r="E204" s="96">
        <v>0</v>
      </c>
      <c r="F204" s="96">
        <v>6</v>
      </c>
    </row>
    <row r="205" spans="1:6" s="64" customFormat="1" ht="15.75" x14ac:dyDescent="0.35">
      <c r="A205" s="65" t="s">
        <v>233</v>
      </c>
      <c r="B205" s="81">
        <v>24</v>
      </c>
      <c r="C205" s="81">
        <v>2</v>
      </c>
      <c r="D205" s="81">
        <v>21</v>
      </c>
      <c r="E205" s="81">
        <v>1</v>
      </c>
      <c r="F205" s="81">
        <v>3</v>
      </c>
    </row>
    <row r="206" spans="1:6" ht="15.75" x14ac:dyDescent="0.35">
      <c r="A206" s="60" t="s">
        <v>76</v>
      </c>
      <c r="B206" s="89">
        <v>33</v>
      </c>
      <c r="C206" s="89">
        <v>0</v>
      </c>
      <c r="D206" s="89">
        <v>31</v>
      </c>
      <c r="E206" s="89">
        <v>8</v>
      </c>
      <c r="F206" s="89">
        <v>2</v>
      </c>
    </row>
    <row r="207" spans="1:6" ht="15.75" x14ac:dyDescent="0.35">
      <c r="A207" s="65" t="s">
        <v>232</v>
      </c>
      <c r="B207" s="81">
        <v>24</v>
      </c>
      <c r="C207" s="81">
        <v>0</v>
      </c>
      <c r="D207" s="81">
        <v>23</v>
      </c>
      <c r="E207" s="81">
        <v>7</v>
      </c>
      <c r="F207" s="81">
        <v>1</v>
      </c>
    </row>
    <row r="208" spans="1:6" s="64" customFormat="1" ht="15.75" x14ac:dyDescent="0.35">
      <c r="A208" s="65" t="s">
        <v>233</v>
      </c>
      <c r="B208" s="96">
        <v>9</v>
      </c>
      <c r="C208" s="96">
        <v>0</v>
      </c>
      <c r="D208" s="96">
        <v>8</v>
      </c>
      <c r="E208" s="96">
        <v>1</v>
      </c>
      <c r="F208" s="96">
        <v>1</v>
      </c>
    </row>
    <row r="209" spans="1:6" ht="15.75" x14ac:dyDescent="0.35">
      <c r="A209" s="60" t="s">
        <v>152</v>
      </c>
      <c r="B209" s="94">
        <v>105</v>
      </c>
      <c r="C209" s="94">
        <v>15</v>
      </c>
      <c r="D209" s="94">
        <v>76</v>
      </c>
      <c r="E209" s="94">
        <v>12</v>
      </c>
      <c r="F209" s="94">
        <v>29</v>
      </c>
    </row>
    <row r="210" spans="1:6" ht="15.75" x14ac:dyDescent="0.35">
      <c r="A210" s="65" t="s">
        <v>232</v>
      </c>
      <c r="B210" s="81">
        <v>84</v>
      </c>
      <c r="C210" s="81">
        <v>11</v>
      </c>
      <c r="D210" s="81">
        <v>61</v>
      </c>
      <c r="E210" s="81">
        <v>9</v>
      </c>
      <c r="F210" s="81">
        <v>23</v>
      </c>
    </row>
    <row r="211" spans="1:6" s="64" customFormat="1" ht="15.75" x14ac:dyDescent="0.35">
      <c r="A211" s="65" t="s">
        <v>233</v>
      </c>
      <c r="B211" s="89">
        <v>21</v>
      </c>
      <c r="C211" s="89">
        <v>4</v>
      </c>
      <c r="D211" s="89">
        <v>15</v>
      </c>
      <c r="E211" s="89">
        <v>3</v>
      </c>
      <c r="F211" s="89">
        <v>6</v>
      </c>
    </row>
    <row r="212" spans="1:6" ht="15.75" x14ac:dyDescent="0.35">
      <c r="A212" s="60" t="s">
        <v>153</v>
      </c>
      <c r="B212" s="81">
        <v>315</v>
      </c>
      <c r="C212" s="81">
        <v>38</v>
      </c>
      <c r="D212" s="81">
        <v>220</v>
      </c>
      <c r="E212" s="81">
        <v>41</v>
      </c>
      <c r="F212" s="81">
        <v>95</v>
      </c>
    </row>
    <row r="213" spans="1:6" s="64" customFormat="1" ht="15.75" x14ac:dyDescent="0.35">
      <c r="A213" s="65" t="s">
        <v>232</v>
      </c>
      <c r="B213" s="96">
        <v>264</v>
      </c>
      <c r="C213" s="96">
        <v>30</v>
      </c>
      <c r="D213" s="96">
        <v>191</v>
      </c>
      <c r="E213" s="96">
        <v>36</v>
      </c>
      <c r="F213" s="96">
        <v>73</v>
      </c>
    </row>
    <row r="214" spans="1:6" ht="15.75" x14ac:dyDescent="0.35">
      <c r="A214" s="65" t="s">
        <v>233</v>
      </c>
      <c r="B214" s="94">
        <v>51</v>
      </c>
      <c r="C214" s="94">
        <v>8</v>
      </c>
      <c r="D214" s="94">
        <v>29</v>
      </c>
      <c r="E214" s="94">
        <v>5</v>
      </c>
      <c r="F214" s="94">
        <v>22</v>
      </c>
    </row>
    <row r="215" spans="1:6" ht="15.75" x14ac:dyDescent="0.35">
      <c r="A215" s="60" t="s">
        <v>191</v>
      </c>
      <c r="B215" s="96">
        <v>145</v>
      </c>
      <c r="C215" s="96">
        <v>20</v>
      </c>
      <c r="D215" s="96">
        <v>109</v>
      </c>
      <c r="E215" s="96">
        <v>23</v>
      </c>
      <c r="F215" s="96">
        <v>36</v>
      </c>
    </row>
    <row r="216" spans="1:6" s="64" customFormat="1" ht="15.75" x14ac:dyDescent="0.35">
      <c r="A216" s="65" t="s">
        <v>232</v>
      </c>
      <c r="B216" s="94">
        <v>141</v>
      </c>
      <c r="C216" s="94">
        <v>20</v>
      </c>
      <c r="D216" s="94">
        <v>105</v>
      </c>
      <c r="E216" s="94">
        <v>22</v>
      </c>
      <c r="F216" s="94">
        <v>36</v>
      </c>
    </row>
    <row r="217" spans="1:6" ht="15.75" x14ac:dyDescent="0.35">
      <c r="A217" s="65" t="s">
        <v>233</v>
      </c>
      <c r="B217" s="81">
        <v>4</v>
      </c>
      <c r="C217" s="81">
        <v>0</v>
      </c>
      <c r="D217" s="81">
        <v>4</v>
      </c>
      <c r="E217" s="81">
        <v>1</v>
      </c>
      <c r="F217" s="81">
        <v>0</v>
      </c>
    </row>
    <row r="218" spans="1:6" ht="15.75" x14ac:dyDescent="0.35">
      <c r="A218" s="60" t="s">
        <v>77</v>
      </c>
      <c r="B218" s="89">
        <v>11</v>
      </c>
      <c r="C218" s="89">
        <v>1</v>
      </c>
      <c r="D218" s="89">
        <v>8</v>
      </c>
      <c r="E218" s="89">
        <v>0</v>
      </c>
      <c r="F218" s="89">
        <v>3</v>
      </c>
    </row>
    <row r="219" spans="1:6" s="64" customFormat="1" ht="15.75" x14ac:dyDescent="0.35">
      <c r="A219" s="65" t="s">
        <v>232</v>
      </c>
      <c r="B219" s="81">
        <v>11</v>
      </c>
      <c r="C219" s="81">
        <v>1</v>
      </c>
      <c r="D219" s="81">
        <v>8</v>
      </c>
      <c r="E219" s="81">
        <v>0</v>
      </c>
      <c r="F219" s="81">
        <v>3</v>
      </c>
    </row>
    <row r="220" spans="1:6" ht="15.75" x14ac:dyDescent="0.35">
      <c r="A220" s="60" t="s">
        <v>192</v>
      </c>
      <c r="B220" s="89">
        <v>245</v>
      </c>
      <c r="C220" s="89">
        <v>26</v>
      </c>
      <c r="D220" s="89">
        <v>171</v>
      </c>
      <c r="E220" s="89">
        <v>24</v>
      </c>
      <c r="F220" s="89">
        <v>74</v>
      </c>
    </row>
    <row r="221" spans="1:6" s="64" customFormat="1" ht="15.75" x14ac:dyDescent="0.35">
      <c r="A221" s="65" t="s">
        <v>232</v>
      </c>
      <c r="B221" s="81">
        <v>241</v>
      </c>
      <c r="C221" s="81">
        <v>26</v>
      </c>
      <c r="D221" s="81">
        <v>167</v>
      </c>
      <c r="E221" s="81">
        <v>24</v>
      </c>
      <c r="F221" s="81">
        <v>74</v>
      </c>
    </row>
    <row r="222" spans="1:6" ht="15.75" x14ac:dyDescent="0.35">
      <c r="A222" s="65" t="s">
        <v>233</v>
      </c>
      <c r="B222" s="81">
        <v>4</v>
      </c>
      <c r="C222" s="81">
        <v>0</v>
      </c>
      <c r="D222" s="81">
        <v>4</v>
      </c>
      <c r="E222" s="81">
        <v>0</v>
      </c>
      <c r="F222" s="81">
        <v>0</v>
      </c>
    </row>
    <row r="223" spans="1:6" ht="15.75" x14ac:dyDescent="0.35">
      <c r="A223" s="60" t="s">
        <v>78</v>
      </c>
      <c r="B223" s="89">
        <v>53</v>
      </c>
      <c r="C223" s="89">
        <v>3</v>
      </c>
      <c r="D223" s="89">
        <v>43</v>
      </c>
      <c r="E223" s="89">
        <v>2</v>
      </c>
      <c r="F223" s="89">
        <v>10</v>
      </c>
    </row>
    <row r="224" spans="1:6" s="64" customFormat="1" ht="15.75" x14ac:dyDescent="0.35">
      <c r="A224" s="65" t="s">
        <v>232</v>
      </c>
      <c r="B224" s="81">
        <v>45</v>
      </c>
      <c r="C224" s="81">
        <v>3</v>
      </c>
      <c r="D224" s="81">
        <v>35</v>
      </c>
      <c r="E224" s="81">
        <v>1</v>
      </c>
      <c r="F224" s="81">
        <v>10</v>
      </c>
    </row>
    <row r="225" spans="1:6" ht="15.75" x14ac:dyDescent="0.35">
      <c r="A225" s="65" t="s">
        <v>233</v>
      </c>
      <c r="B225" s="81">
        <v>8</v>
      </c>
      <c r="C225" s="81">
        <v>0</v>
      </c>
      <c r="D225" s="81">
        <v>8</v>
      </c>
      <c r="E225" s="81">
        <v>1</v>
      </c>
      <c r="F225" s="81">
        <v>0</v>
      </c>
    </row>
    <row r="226" spans="1:6" ht="15.75" x14ac:dyDescent="0.35">
      <c r="A226" s="60" t="s">
        <v>311</v>
      </c>
      <c r="B226" s="89">
        <v>1</v>
      </c>
      <c r="C226" s="89">
        <v>0</v>
      </c>
      <c r="D226" s="89">
        <v>1</v>
      </c>
      <c r="E226" s="89">
        <v>0</v>
      </c>
      <c r="F226" s="89">
        <v>0</v>
      </c>
    </row>
    <row r="227" spans="1:6" s="64" customFormat="1" ht="15.75" x14ac:dyDescent="0.35">
      <c r="A227" s="65" t="s">
        <v>233</v>
      </c>
      <c r="B227" s="81">
        <v>1</v>
      </c>
      <c r="C227" s="81">
        <v>0</v>
      </c>
      <c r="D227" s="81">
        <v>1</v>
      </c>
      <c r="E227" s="81">
        <v>0</v>
      </c>
      <c r="F227" s="81">
        <v>0</v>
      </c>
    </row>
    <row r="228" spans="1:6" ht="15.75" x14ac:dyDescent="0.35">
      <c r="A228" s="60" t="s">
        <v>335</v>
      </c>
      <c r="B228" s="96">
        <v>2</v>
      </c>
      <c r="C228" s="96">
        <v>0</v>
      </c>
      <c r="D228" s="96">
        <v>2</v>
      </c>
      <c r="E228" s="96">
        <v>0</v>
      </c>
      <c r="F228" s="96">
        <v>0</v>
      </c>
    </row>
    <row r="229" spans="1:6" ht="15.75" x14ac:dyDescent="0.35">
      <c r="A229" s="65" t="s">
        <v>232</v>
      </c>
      <c r="B229" s="94">
        <v>1</v>
      </c>
      <c r="C229" s="94">
        <v>0</v>
      </c>
      <c r="D229" s="94">
        <v>1</v>
      </c>
      <c r="E229" s="94">
        <v>0</v>
      </c>
      <c r="F229" s="94">
        <v>0</v>
      </c>
    </row>
    <row r="230" spans="1:6" s="64" customFormat="1" ht="15.75" x14ac:dyDescent="0.35">
      <c r="A230" s="65" t="s">
        <v>233</v>
      </c>
      <c r="B230" s="81">
        <v>1</v>
      </c>
      <c r="C230" s="81">
        <v>0</v>
      </c>
      <c r="D230" s="81">
        <v>1</v>
      </c>
      <c r="E230" s="81">
        <v>0</v>
      </c>
      <c r="F230" s="81">
        <v>0</v>
      </c>
    </row>
    <row r="231" spans="1:6" ht="15.75" x14ac:dyDescent="0.35">
      <c r="A231" s="60" t="s">
        <v>312</v>
      </c>
      <c r="B231" s="96">
        <v>1</v>
      </c>
      <c r="C231" s="96">
        <v>0</v>
      </c>
      <c r="D231" s="96">
        <v>1</v>
      </c>
      <c r="E231" s="96">
        <v>0</v>
      </c>
      <c r="F231" s="96">
        <v>0</v>
      </c>
    </row>
    <row r="232" spans="1:6" s="64" customFormat="1" ht="15.75" x14ac:dyDescent="0.35">
      <c r="A232" s="65" t="s">
        <v>233</v>
      </c>
      <c r="B232" s="94">
        <v>1</v>
      </c>
      <c r="C232" s="94">
        <v>0</v>
      </c>
      <c r="D232" s="94">
        <v>1</v>
      </c>
      <c r="E232" s="94">
        <v>0</v>
      </c>
      <c r="F232" s="94">
        <v>0</v>
      </c>
    </row>
    <row r="233" spans="1:6" ht="15.75" x14ac:dyDescent="0.35">
      <c r="A233" s="60" t="s">
        <v>303</v>
      </c>
      <c r="B233" s="81">
        <v>1</v>
      </c>
      <c r="C233" s="81">
        <v>0</v>
      </c>
      <c r="D233" s="81">
        <v>1</v>
      </c>
      <c r="E233" s="81">
        <v>0</v>
      </c>
      <c r="F233" s="81">
        <v>0</v>
      </c>
    </row>
    <row r="234" spans="1:6" s="64" customFormat="1" ht="15.75" x14ac:dyDescent="0.35">
      <c r="A234" s="65" t="s">
        <v>233</v>
      </c>
      <c r="B234" s="89">
        <v>1</v>
      </c>
      <c r="C234" s="89">
        <v>0</v>
      </c>
      <c r="D234" s="89">
        <v>1</v>
      </c>
      <c r="E234" s="89">
        <v>0</v>
      </c>
      <c r="F234" s="89">
        <v>0</v>
      </c>
    </row>
    <row r="235" spans="1:6" ht="15.75" x14ac:dyDescent="0.35">
      <c r="A235" s="60" t="s">
        <v>313</v>
      </c>
      <c r="B235" s="81">
        <v>4</v>
      </c>
      <c r="C235" s="81">
        <v>0</v>
      </c>
      <c r="D235" s="81">
        <v>4</v>
      </c>
      <c r="E235" s="81">
        <v>2</v>
      </c>
      <c r="F235" s="81">
        <v>0</v>
      </c>
    </row>
    <row r="236" spans="1:6" ht="15.75" x14ac:dyDescent="0.35">
      <c r="A236" s="65" t="s">
        <v>232</v>
      </c>
      <c r="B236" s="81">
        <v>3</v>
      </c>
      <c r="C236" s="81">
        <v>0</v>
      </c>
      <c r="D236" s="81">
        <v>3</v>
      </c>
      <c r="E236" s="81">
        <v>1</v>
      </c>
      <c r="F236" s="81">
        <v>0</v>
      </c>
    </row>
    <row r="237" spans="1:6" s="64" customFormat="1" ht="15.75" x14ac:dyDescent="0.35">
      <c r="A237" s="65" t="s">
        <v>233</v>
      </c>
      <c r="B237" s="89">
        <v>1</v>
      </c>
      <c r="C237" s="89">
        <v>0</v>
      </c>
      <c r="D237" s="89">
        <v>1</v>
      </c>
      <c r="E237" s="89">
        <v>1</v>
      </c>
      <c r="F237" s="89">
        <v>0</v>
      </c>
    </row>
    <row r="238" spans="1:6" ht="15.75" x14ac:dyDescent="0.35">
      <c r="A238" s="60" t="s">
        <v>79</v>
      </c>
      <c r="B238" s="81">
        <v>359</v>
      </c>
      <c r="C238" s="81">
        <v>44</v>
      </c>
      <c r="D238" s="81">
        <v>253</v>
      </c>
      <c r="E238" s="81">
        <v>18</v>
      </c>
      <c r="F238" s="81">
        <v>106</v>
      </c>
    </row>
    <row r="239" spans="1:6" ht="15.75" x14ac:dyDescent="0.35">
      <c r="A239" s="65" t="s">
        <v>232</v>
      </c>
      <c r="B239" s="81">
        <v>203</v>
      </c>
      <c r="C239" s="81">
        <v>27</v>
      </c>
      <c r="D239" s="81">
        <v>134</v>
      </c>
      <c r="E239" s="81">
        <v>8</v>
      </c>
      <c r="F239" s="81">
        <v>69</v>
      </c>
    </row>
    <row r="240" spans="1:6" s="64" customFormat="1" ht="15.75" x14ac:dyDescent="0.35">
      <c r="A240" s="65" t="s">
        <v>233</v>
      </c>
      <c r="B240" s="89">
        <v>156</v>
      </c>
      <c r="C240" s="89">
        <v>17</v>
      </c>
      <c r="D240" s="89">
        <v>119</v>
      </c>
      <c r="E240" s="89">
        <v>10</v>
      </c>
      <c r="F240" s="89">
        <v>37</v>
      </c>
    </row>
    <row r="241" spans="1:6" ht="15.75" x14ac:dyDescent="0.35">
      <c r="A241" s="60" t="s">
        <v>80</v>
      </c>
      <c r="B241" s="81">
        <v>54</v>
      </c>
      <c r="C241" s="81">
        <v>5</v>
      </c>
      <c r="D241" s="81">
        <v>43</v>
      </c>
      <c r="E241" s="81">
        <v>1</v>
      </c>
      <c r="F241" s="81">
        <v>11</v>
      </c>
    </row>
    <row r="242" spans="1:6" s="64" customFormat="1" ht="15.75" x14ac:dyDescent="0.35">
      <c r="A242" s="65" t="s">
        <v>232</v>
      </c>
      <c r="B242" s="81">
        <v>4</v>
      </c>
      <c r="C242" s="81">
        <v>0</v>
      </c>
      <c r="D242" s="81">
        <v>3</v>
      </c>
      <c r="E242" s="81">
        <v>0</v>
      </c>
      <c r="F242" s="81">
        <v>1</v>
      </c>
    </row>
    <row r="243" spans="1:6" ht="15.75" x14ac:dyDescent="0.35">
      <c r="A243" s="65" t="s">
        <v>233</v>
      </c>
      <c r="B243" s="89">
        <v>50</v>
      </c>
      <c r="C243" s="89">
        <v>5</v>
      </c>
      <c r="D243" s="89">
        <v>40</v>
      </c>
      <c r="E243" s="89">
        <v>1</v>
      </c>
      <c r="F243" s="89">
        <v>10</v>
      </c>
    </row>
    <row r="244" spans="1:6" s="64" customFormat="1" ht="15.75" x14ac:dyDescent="0.35">
      <c r="A244" s="60" t="s">
        <v>210</v>
      </c>
      <c r="B244" s="81">
        <v>10</v>
      </c>
      <c r="C244" s="81">
        <v>2</v>
      </c>
      <c r="D244" s="81">
        <v>8</v>
      </c>
      <c r="E244" s="81">
        <v>0</v>
      </c>
      <c r="F244" s="81">
        <v>2</v>
      </c>
    </row>
    <row r="245" spans="1:6" ht="15.75" x14ac:dyDescent="0.35">
      <c r="A245" s="65" t="s">
        <v>232</v>
      </c>
      <c r="B245" s="81">
        <v>9</v>
      </c>
      <c r="C245" s="81">
        <v>2</v>
      </c>
      <c r="D245" s="81">
        <v>7</v>
      </c>
      <c r="E245" s="81">
        <v>0</v>
      </c>
      <c r="F245" s="81">
        <v>2</v>
      </c>
    </row>
    <row r="246" spans="1:6" ht="15.75" x14ac:dyDescent="0.35">
      <c r="A246" s="65" t="s">
        <v>233</v>
      </c>
      <c r="B246" s="89">
        <v>1</v>
      </c>
      <c r="C246" s="89">
        <v>0</v>
      </c>
      <c r="D246" s="89">
        <v>1</v>
      </c>
      <c r="E246" s="89">
        <v>0</v>
      </c>
      <c r="F246" s="89">
        <v>0</v>
      </c>
    </row>
    <row r="247" spans="1:6" s="64" customFormat="1" ht="15.75" x14ac:dyDescent="0.35">
      <c r="A247" s="60" t="s">
        <v>195</v>
      </c>
      <c r="B247" s="81">
        <v>1</v>
      </c>
      <c r="C247" s="81">
        <v>0</v>
      </c>
      <c r="D247" s="81">
        <v>1</v>
      </c>
      <c r="E247" s="81">
        <v>0</v>
      </c>
      <c r="F247" s="81">
        <v>0</v>
      </c>
    </row>
    <row r="248" spans="1:6" ht="15.75" x14ac:dyDescent="0.35">
      <c r="A248" s="65" t="s">
        <v>232</v>
      </c>
      <c r="B248" s="94">
        <v>1</v>
      </c>
      <c r="C248" s="94">
        <v>0</v>
      </c>
      <c r="D248" s="94">
        <v>1</v>
      </c>
      <c r="E248" s="94">
        <v>0</v>
      </c>
      <c r="F248" s="94">
        <v>0</v>
      </c>
    </row>
    <row r="249" spans="1:6" ht="15.75" x14ac:dyDescent="0.35">
      <c r="A249" s="60" t="s">
        <v>132</v>
      </c>
      <c r="B249" s="96">
        <v>53</v>
      </c>
      <c r="C249" s="96">
        <v>5</v>
      </c>
      <c r="D249" s="96">
        <v>45</v>
      </c>
      <c r="E249" s="96">
        <v>16</v>
      </c>
      <c r="F249" s="96">
        <v>8</v>
      </c>
    </row>
    <row r="250" spans="1:6" s="64" customFormat="1" ht="15.75" x14ac:dyDescent="0.35">
      <c r="A250" s="65" t="s">
        <v>232</v>
      </c>
      <c r="B250" s="81">
        <v>45</v>
      </c>
      <c r="C250" s="81">
        <v>4</v>
      </c>
      <c r="D250" s="81">
        <v>40</v>
      </c>
      <c r="E250" s="81">
        <v>13</v>
      </c>
      <c r="F250" s="81">
        <v>5</v>
      </c>
    </row>
    <row r="251" spans="1:6" ht="15.75" x14ac:dyDescent="0.35">
      <c r="A251" s="65" t="s">
        <v>233</v>
      </c>
      <c r="B251" s="89">
        <v>8</v>
      </c>
      <c r="C251" s="89">
        <v>1</v>
      </c>
      <c r="D251" s="89">
        <v>5</v>
      </c>
      <c r="E251" s="89">
        <v>3</v>
      </c>
      <c r="F251" s="89">
        <v>3</v>
      </c>
    </row>
    <row r="252" spans="1:6" ht="15.75" x14ac:dyDescent="0.35">
      <c r="A252" s="60" t="s">
        <v>81</v>
      </c>
      <c r="B252" s="81">
        <v>66</v>
      </c>
      <c r="C252" s="81">
        <v>5</v>
      </c>
      <c r="D252" s="81">
        <v>47</v>
      </c>
      <c r="E252" s="81">
        <v>2</v>
      </c>
      <c r="F252" s="81">
        <v>19</v>
      </c>
    </row>
    <row r="253" spans="1:6" s="64" customFormat="1" ht="15.75" x14ac:dyDescent="0.35">
      <c r="A253" s="65" t="s">
        <v>233</v>
      </c>
      <c r="B253" s="96">
        <v>66</v>
      </c>
      <c r="C253" s="96">
        <v>5</v>
      </c>
      <c r="D253" s="96">
        <v>47</v>
      </c>
      <c r="E253" s="96">
        <v>2</v>
      </c>
      <c r="F253" s="96">
        <v>19</v>
      </c>
    </row>
    <row r="254" spans="1:6" ht="15.75" x14ac:dyDescent="0.35">
      <c r="A254" s="60" t="s">
        <v>82</v>
      </c>
      <c r="B254" s="94">
        <v>324</v>
      </c>
      <c r="C254" s="94">
        <v>46</v>
      </c>
      <c r="D254" s="94">
        <v>213</v>
      </c>
      <c r="E254" s="94">
        <v>24</v>
      </c>
      <c r="F254" s="94">
        <v>111</v>
      </c>
    </row>
    <row r="255" spans="1:6" s="64" customFormat="1" ht="15.75" x14ac:dyDescent="0.35">
      <c r="A255" s="65" t="s">
        <v>232</v>
      </c>
      <c r="B255" s="96">
        <v>311</v>
      </c>
      <c r="C255" s="96">
        <v>44</v>
      </c>
      <c r="D255" s="96">
        <v>204</v>
      </c>
      <c r="E255" s="96">
        <v>22</v>
      </c>
      <c r="F255" s="96">
        <v>107</v>
      </c>
    </row>
    <row r="256" spans="1:6" ht="15.75" x14ac:dyDescent="0.35">
      <c r="A256" s="65" t="s">
        <v>233</v>
      </c>
      <c r="B256" s="81">
        <v>13</v>
      </c>
      <c r="C256" s="81">
        <v>2</v>
      </c>
      <c r="D256" s="81">
        <v>9</v>
      </c>
      <c r="E256" s="81">
        <v>2</v>
      </c>
      <c r="F256" s="81">
        <v>4</v>
      </c>
    </row>
    <row r="257" spans="1:6" s="64" customFormat="1" ht="15.75" x14ac:dyDescent="0.35">
      <c r="A257" s="60" t="s">
        <v>83</v>
      </c>
      <c r="B257" s="89">
        <v>103</v>
      </c>
      <c r="C257" s="89">
        <v>9</v>
      </c>
      <c r="D257" s="89">
        <v>91</v>
      </c>
      <c r="E257" s="89">
        <v>21</v>
      </c>
      <c r="F257" s="89">
        <v>12</v>
      </c>
    </row>
    <row r="258" spans="1:6" ht="15.75" x14ac:dyDescent="0.35">
      <c r="A258" s="65" t="s">
        <v>232</v>
      </c>
      <c r="B258" s="81">
        <v>68</v>
      </c>
      <c r="C258" s="81">
        <v>6</v>
      </c>
      <c r="D258" s="81">
        <v>59</v>
      </c>
      <c r="E258" s="81">
        <v>12</v>
      </c>
      <c r="F258" s="81">
        <v>9</v>
      </c>
    </row>
    <row r="259" spans="1:6" s="64" customFormat="1" ht="15.75" x14ac:dyDescent="0.35">
      <c r="A259" s="65" t="s">
        <v>233</v>
      </c>
      <c r="B259" s="94">
        <v>35</v>
      </c>
      <c r="C259" s="94">
        <v>3</v>
      </c>
      <c r="D259" s="94">
        <v>32</v>
      </c>
      <c r="E259" s="94">
        <v>9</v>
      </c>
      <c r="F259" s="94">
        <v>3</v>
      </c>
    </row>
    <row r="260" spans="1:6" ht="15.75" x14ac:dyDescent="0.35">
      <c r="A260" s="60" t="s">
        <v>84</v>
      </c>
      <c r="B260" s="96">
        <v>60</v>
      </c>
      <c r="C260" s="96">
        <v>8</v>
      </c>
      <c r="D260" s="96">
        <v>45</v>
      </c>
      <c r="E260" s="96">
        <v>5</v>
      </c>
      <c r="F260" s="96">
        <v>15</v>
      </c>
    </row>
    <row r="261" spans="1:6" ht="15.75" x14ac:dyDescent="0.35">
      <c r="A261" s="65" t="s">
        <v>232</v>
      </c>
      <c r="B261" s="81">
        <v>44</v>
      </c>
      <c r="C261" s="81">
        <v>6</v>
      </c>
      <c r="D261" s="81">
        <v>32</v>
      </c>
      <c r="E261" s="81">
        <v>3</v>
      </c>
      <c r="F261" s="81">
        <v>12</v>
      </c>
    </row>
    <row r="262" spans="1:6" s="64" customFormat="1" ht="15.75" x14ac:dyDescent="0.35">
      <c r="A262" s="65" t="s">
        <v>233</v>
      </c>
      <c r="B262" s="89">
        <v>16</v>
      </c>
      <c r="C262" s="89">
        <v>2</v>
      </c>
      <c r="D262" s="89">
        <v>13</v>
      </c>
      <c r="E262" s="89">
        <v>2</v>
      </c>
      <c r="F262" s="89">
        <v>3</v>
      </c>
    </row>
    <row r="263" spans="1:6" ht="15.75" x14ac:dyDescent="0.35">
      <c r="A263" s="60" t="s">
        <v>264</v>
      </c>
      <c r="B263" s="81">
        <v>21</v>
      </c>
      <c r="C263" s="81">
        <v>1</v>
      </c>
      <c r="D263" s="81">
        <v>17</v>
      </c>
      <c r="E263" s="81">
        <v>0</v>
      </c>
      <c r="F263" s="81">
        <v>4</v>
      </c>
    </row>
    <row r="264" spans="1:6" ht="15.75" x14ac:dyDescent="0.35">
      <c r="A264" s="65" t="s">
        <v>232</v>
      </c>
      <c r="B264" s="81">
        <v>17</v>
      </c>
      <c r="C264" s="81">
        <v>1</v>
      </c>
      <c r="D264" s="81">
        <v>13</v>
      </c>
      <c r="E264" s="81">
        <v>0</v>
      </c>
      <c r="F264" s="81">
        <v>4</v>
      </c>
    </row>
    <row r="265" spans="1:6" s="64" customFormat="1" ht="15.75" x14ac:dyDescent="0.35">
      <c r="A265" s="65" t="s">
        <v>233</v>
      </c>
      <c r="B265" s="89">
        <v>4</v>
      </c>
      <c r="C265" s="89">
        <v>0</v>
      </c>
      <c r="D265" s="89">
        <v>4</v>
      </c>
      <c r="E265" s="89">
        <v>0</v>
      </c>
      <c r="F265" s="89">
        <v>0</v>
      </c>
    </row>
    <row r="266" spans="1:6" ht="30" x14ac:dyDescent="0.35">
      <c r="A266" s="191" t="s">
        <v>367</v>
      </c>
      <c r="B266" s="81">
        <v>2</v>
      </c>
      <c r="C266" s="81">
        <v>0</v>
      </c>
      <c r="D266" s="81">
        <v>2</v>
      </c>
      <c r="E266" s="81">
        <v>0</v>
      </c>
      <c r="F266" s="81">
        <v>0</v>
      </c>
    </row>
    <row r="267" spans="1:6" ht="15.75" x14ac:dyDescent="0.35">
      <c r="A267" s="65" t="s">
        <v>232</v>
      </c>
      <c r="B267" s="96">
        <v>1</v>
      </c>
      <c r="C267" s="96">
        <v>0</v>
      </c>
      <c r="D267" s="96">
        <v>1</v>
      </c>
      <c r="E267" s="96">
        <v>0</v>
      </c>
      <c r="F267" s="96">
        <v>0</v>
      </c>
    </row>
    <row r="268" spans="1:6" s="64" customFormat="1" ht="15.75" x14ac:dyDescent="0.35">
      <c r="A268" s="65" t="s">
        <v>233</v>
      </c>
      <c r="B268" s="94">
        <v>1</v>
      </c>
      <c r="C268" s="94">
        <v>0</v>
      </c>
      <c r="D268" s="94">
        <v>1</v>
      </c>
      <c r="E268" s="94">
        <v>0</v>
      </c>
      <c r="F268" s="94">
        <v>0</v>
      </c>
    </row>
    <row r="269" spans="1:6" ht="15.75" x14ac:dyDescent="0.35">
      <c r="A269" s="60" t="s">
        <v>86</v>
      </c>
      <c r="B269" s="96">
        <v>10</v>
      </c>
      <c r="C269" s="96">
        <v>2</v>
      </c>
      <c r="D269" s="96">
        <v>6</v>
      </c>
      <c r="E269" s="96">
        <v>1</v>
      </c>
      <c r="F269" s="96">
        <v>4</v>
      </c>
    </row>
    <row r="270" spans="1:6" s="64" customFormat="1" ht="15.75" x14ac:dyDescent="0.35">
      <c r="A270" s="65" t="s">
        <v>232</v>
      </c>
      <c r="B270" s="81">
        <v>9</v>
      </c>
      <c r="C270" s="81">
        <v>2</v>
      </c>
      <c r="D270" s="81">
        <v>5</v>
      </c>
      <c r="E270" s="81">
        <v>0</v>
      </c>
      <c r="F270" s="81">
        <v>4</v>
      </c>
    </row>
    <row r="271" spans="1:6" ht="15.75" x14ac:dyDescent="0.35">
      <c r="A271" s="65" t="s">
        <v>233</v>
      </c>
      <c r="B271" s="89">
        <v>1</v>
      </c>
      <c r="C271" s="89">
        <v>0</v>
      </c>
      <c r="D271" s="89">
        <v>1</v>
      </c>
      <c r="E271" s="89">
        <v>1</v>
      </c>
      <c r="F271" s="89">
        <v>0</v>
      </c>
    </row>
    <row r="272" spans="1:6" ht="15.75" x14ac:dyDescent="0.35">
      <c r="A272" s="60" t="s">
        <v>239</v>
      </c>
      <c r="B272" s="81">
        <v>62</v>
      </c>
      <c r="C272" s="81">
        <v>5</v>
      </c>
      <c r="D272" s="81">
        <v>55</v>
      </c>
      <c r="E272" s="81">
        <v>6</v>
      </c>
      <c r="F272" s="81">
        <v>7</v>
      </c>
    </row>
    <row r="273" spans="1:6" s="64" customFormat="1" ht="15.75" x14ac:dyDescent="0.35">
      <c r="A273" s="65" t="s">
        <v>232</v>
      </c>
      <c r="B273" s="96">
        <v>34</v>
      </c>
      <c r="C273" s="96">
        <v>2</v>
      </c>
      <c r="D273" s="96">
        <v>32</v>
      </c>
      <c r="E273" s="96">
        <v>2</v>
      </c>
      <c r="F273" s="96">
        <v>2</v>
      </c>
    </row>
    <row r="274" spans="1:6" ht="15.75" x14ac:dyDescent="0.35">
      <c r="A274" s="65" t="s">
        <v>233</v>
      </c>
      <c r="B274" s="94">
        <v>28</v>
      </c>
      <c r="C274" s="94">
        <v>3</v>
      </c>
      <c r="D274" s="94">
        <v>23</v>
      </c>
      <c r="E274" s="94">
        <v>4</v>
      </c>
      <c r="F274" s="94">
        <v>5</v>
      </c>
    </row>
    <row r="275" spans="1:6" s="64" customFormat="1" ht="15.75" x14ac:dyDescent="0.35">
      <c r="A275" s="60" t="s">
        <v>186</v>
      </c>
      <c r="B275" s="81">
        <v>2</v>
      </c>
      <c r="C275" s="81">
        <v>0</v>
      </c>
      <c r="D275" s="81">
        <v>2</v>
      </c>
      <c r="E275" s="81">
        <v>2</v>
      </c>
      <c r="F275" s="81">
        <v>0</v>
      </c>
    </row>
    <row r="276" spans="1:6" ht="15.75" x14ac:dyDescent="0.35">
      <c r="A276" s="65" t="s">
        <v>232</v>
      </c>
      <c r="B276" s="96">
        <v>2</v>
      </c>
      <c r="C276" s="96">
        <v>0</v>
      </c>
      <c r="D276" s="96">
        <v>2</v>
      </c>
      <c r="E276" s="96">
        <v>2</v>
      </c>
      <c r="F276" s="96">
        <v>0</v>
      </c>
    </row>
    <row r="277" spans="1:6" s="64" customFormat="1" ht="15.75" x14ac:dyDescent="0.35">
      <c r="A277" s="60" t="s">
        <v>189</v>
      </c>
      <c r="B277" s="94">
        <v>5</v>
      </c>
      <c r="C277" s="94">
        <v>0</v>
      </c>
      <c r="D277" s="94">
        <v>5</v>
      </c>
      <c r="E277" s="94">
        <v>4</v>
      </c>
      <c r="F277" s="94">
        <v>0</v>
      </c>
    </row>
    <row r="278" spans="1:6" ht="15.75" x14ac:dyDescent="0.35">
      <c r="A278" s="65" t="s">
        <v>232</v>
      </c>
      <c r="B278" s="81">
        <v>4</v>
      </c>
      <c r="C278" s="81">
        <v>0</v>
      </c>
      <c r="D278" s="81">
        <v>4</v>
      </c>
      <c r="E278" s="81">
        <v>3</v>
      </c>
      <c r="F278" s="81">
        <v>0</v>
      </c>
    </row>
    <row r="279" spans="1:6" ht="15.75" x14ac:dyDescent="0.35">
      <c r="A279" s="65" t="s">
        <v>233</v>
      </c>
      <c r="B279" s="96">
        <v>1</v>
      </c>
      <c r="C279" s="96">
        <v>0</v>
      </c>
      <c r="D279" s="96">
        <v>1</v>
      </c>
      <c r="E279" s="96">
        <v>1</v>
      </c>
      <c r="F279" s="96">
        <v>0</v>
      </c>
    </row>
    <row r="280" spans="1:6" s="64" customFormat="1" ht="15.75" x14ac:dyDescent="0.35">
      <c r="A280" s="60" t="s">
        <v>87</v>
      </c>
      <c r="B280" s="94">
        <v>3</v>
      </c>
      <c r="C280" s="94">
        <v>0</v>
      </c>
      <c r="D280" s="94">
        <v>1</v>
      </c>
      <c r="E280" s="94">
        <v>0</v>
      </c>
      <c r="F280" s="94">
        <v>2</v>
      </c>
    </row>
    <row r="281" spans="1:6" ht="15.75" x14ac:dyDescent="0.35">
      <c r="A281" s="65" t="s">
        <v>232</v>
      </c>
      <c r="B281" s="81">
        <v>3</v>
      </c>
      <c r="C281" s="81">
        <v>0</v>
      </c>
      <c r="D281" s="81">
        <v>1</v>
      </c>
      <c r="E281" s="81">
        <v>0</v>
      </c>
      <c r="F281" s="81">
        <v>2</v>
      </c>
    </row>
    <row r="282" spans="1:6" ht="30" x14ac:dyDescent="0.35">
      <c r="A282" s="191" t="s">
        <v>363</v>
      </c>
      <c r="B282" s="89">
        <v>66</v>
      </c>
      <c r="C282" s="89">
        <v>10</v>
      </c>
      <c r="D282" s="89">
        <v>34</v>
      </c>
      <c r="E282" s="89">
        <v>1</v>
      </c>
      <c r="F282" s="89">
        <v>32</v>
      </c>
    </row>
    <row r="283" spans="1:6" s="64" customFormat="1" ht="15.75" x14ac:dyDescent="0.35">
      <c r="A283" s="65" t="s">
        <v>232</v>
      </c>
      <c r="B283" s="81">
        <v>60</v>
      </c>
      <c r="C283" s="81">
        <v>10</v>
      </c>
      <c r="D283" s="81">
        <v>30</v>
      </c>
      <c r="E283" s="81">
        <v>1</v>
      </c>
      <c r="F283" s="81">
        <v>30</v>
      </c>
    </row>
    <row r="284" spans="1:6" ht="15.75" x14ac:dyDescent="0.35">
      <c r="A284" s="65" t="s">
        <v>233</v>
      </c>
      <c r="B284" s="81">
        <v>6</v>
      </c>
      <c r="C284" s="81">
        <v>0</v>
      </c>
      <c r="D284" s="81">
        <v>4</v>
      </c>
      <c r="E284" s="81">
        <v>0</v>
      </c>
      <c r="F284" s="81">
        <v>2</v>
      </c>
    </row>
    <row r="285" spans="1:6" ht="30" x14ac:dyDescent="0.35">
      <c r="A285" s="191" t="s">
        <v>364</v>
      </c>
      <c r="B285" s="89">
        <v>1</v>
      </c>
      <c r="C285" s="89">
        <v>0</v>
      </c>
      <c r="D285" s="89">
        <v>1</v>
      </c>
      <c r="E285" s="89">
        <v>0</v>
      </c>
      <c r="F285" s="89">
        <v>0</v>
      </c>
    </row>
    <row r="286" spans="1:6" s="64" customFormat="1" ht="15.75" x14ac:dyDescent="0.35">
      <c r="A286" s="65" t="s">
        <v>232</v>
      </c>
      <c r="B286" s="81">
        <v>1</v>
      </c>
      <c r="C286" s="81">
        <v>0</v>
      </c>
      <c r="D286" s="81">
        <v>1</v>
      </c>
      <c r="E286" s="81">
        <v>0</v>
      </c>
      <c r="F286" s="81">
        <v>0</v>
      </c>
    </row>
    <row r="287" spans="1:6" ht="15.75" x14ac:dyDescent="0.35">
      <c r="A287" s="60" t="s">
        <v>88</v>
      </c>
      <c r="B287" s="94">
        <v>22</v>
      </c>
      <c r="C287" s="94">
        <v>1</v>
      </c>
      <c r="D287" s="94">
        <v>17</v>
      </c>
      <c r="E287" s="94">
        <v>7</v>
      </c>
      <c r="F287" s="94">
        <v>5</v>
      </c>
    </row>
    <row r="288" spans="1:6" s="64" customFormat="1" ht="15.75" x14ac:dyDescent="0.35">
      <c r="A288" s="65" t="s">
        <v>232</v>
      </c>
      <c r="B288" s="96">
        <v>7</v>
      </c>
      <c r="C288" s="96">
        <v>0</v>
      </c>
      <c r="D288" s="96">
        <v>7</v>
      </c>
      <c r="E288" s="96">
        <v>3</v>
      </c>
      <c r="F288" s="96">
        <v>0</v>
      </c>
    </row>
    <row r="289" spans="1:6" ht="15.75" x14ac:dyDescent="0.35">
      <c r="A289" s="65" t="s">
        <v>233</v>
      </c>
      <c r="B289" s="94">
        <v>15</v>
      </c>
      <c r="C289" s="94">
        <v>1</v>
      </c>
      <c r="D289" s="94">
        <v>10</v>
      </c>
      <c r="E289" s="94">
        <v>4</v>
      </c>
      <c r="F289" s="94">
        <v>5</v>
      </c>
    </row>
    <row r="290" spans="1:6" ht="15.75" x14ac:dyDescent="0.35">
      <c r="A290" s="60" t="s">
        <v>89</v>
      </c>
      <c r="B290" s="96">
        <v>246</v>
      </c>
      <c r="C290" s="96">
        <v>28</v>
      </c>
      <c r="D290" s="96">
        <v>180</v>
      </c>
      <c r="E290" s="96">
        <v>18</v>
      </c>
      <c r="F290" s="96">
        <v>66</v>
      </c>
    </row>
    <row r="291" spans="1:6" s="64" customFormat="1" ht="15.75" x14ac:dyDescent="0.35">
      <c r="A291" s="65" t="s">
        <v>232</v>
      </c>
      <c r="B291" s="81">
        <v>243</v>
      </c>
      <c r="C291" s="81">
        <v>28</v>
      </c>
      <c r="D291" s="81">
        <v>177</v>
      </c>
      <c r="E291" s="81">
        <v>18</v>
      </c>
      <c r="F291" s="81">
        <v>66</v>
      </c>
    </row>
    <row r="292" spans="1:6" ht="15.75" x14ac:dyDescent="0.35">
      <c r="A292" s="65" t="s">
        <v>233</v>
      </c>
      <c r="B292" s="89">
        <v>3</v>
      </c>
      <c r="C292" s="89">
        <v>0</v>
      </c>
      <c r="D292" s="89">
        <v>3</v>
      </c>
      <c r="E292" s="89">
        <v>0</v>
      </c>
      <c r="F292" s="89">
        <v>0</v>
      </c>
    </row>
    <row r="293" spans="1:6" ht="15.75" x14ac:dyDescent="0.35">
      <c r="A293" s="60" t="s">
        <v>90</v>
      </c>
      <c r="B293" s="81">
        <v>331</v>
      </c>
      <c r="C293" s="81">
        <v>42</v>
      </c>
      <c r="D293" s="81">
        <v>257</v>
      </c>
      <c r="E293" s="81">
        <v>38</v>
      </c>
      <c r="F293" s="81">
        <v>74</v>
      </c>
    </row>
    <row r="294" spans="1:6" s="64" customFormat="1" ht="15.75" x14ac:dyDescent="0.35">
      <c r="A294" s="65" t="s">
        <v>232</v>
      </c>
      <c r="B294" s="94">
        <v>288</v>
      </c>
      <c r="C294" s="94">
        <v>37</v>
      </c>
      <c r="D294" s="94">
        <v>226</v>
      </c>
      <c r="E294" s="94">
        <v>30</v>
      </c>
      <c r="F294" s="94">
        <v>62</v>
      </c>
    </row>
    <row r="295" spans="1:6" ht="15.75" x14ac:dyDescent="0.35">
      <c r="A295" s="65" t="s">
        <v>233</v>
      </c>
      <c r="B295" s="96">
        <v>43</v>
      </c>
      <c r="C295" s="96">
        <v>5</v>
      </c>
      <c r="D295" s="96">
        <v>31</v>
      </c>
      <c r="E295" s="96">
        <v>8</v>
      </c>
      <c r="F295" s="96">
        <v>12</v>
      </c>
    </row>
    <row r="296" spans="1:6" s="64" customFormat="1" ht="15.75" x14ac:dyDescent="0.35">
      <c r="A296" s="60" t="s">
        <v>188</v>
      </c>
      <c r="B296" s="94">
        <v>34</v>
      </c>
      <c r="C296" s="94">
        <v>0</v>
      </c>
      <c r="D296" s="94">
        <v>24</v>
      </c>
      <c r="E296" s="94">
        <v>5</v>
      </c>
      <c r="F296" s="94">
        <v>10</v>
      </c>
    </row>
    <row r="297" spans="1:6" ht="15.75" x14ac:dyDescent="0.35">
      <c r="A297" s="65" t="s">
        <v>232</v>
      </c>
      <c r="B297" s="81">
        <v>5</v>
      </c>
      <c r="C297" s="81">
        <v>0</v>
      </c>
      <c r="D297" s="81">
        <v>5</v>
      </c>
      <c r="E297" s="81">
        <v>1</v>
      </c>
      <c r="F297" s="81">
        <v>0</v>
      </c>
    </row>
    <row r="298" spans="1:6" s="64" customFormat="1" ht="15.75" x14ac:dyDescent="0.35">
      <c r="A298" s="65" t="s">
        <v>233</v>
      </c>
      <c r="B298" s="96">
        <v>29</v>
      </c>
      <c r="C298" s="96">
        <v>0</v>
      </c>
      <c r="D298" s="96">
        <v>19</v>
      </c>
      <c r="E298" s="96">
        <v>4</v>
      </c>
      <c r="F298" s="96">
        <v>10</v>
      </c>
    </row>
    <row r="299" spans="1:6" ht="15.75" x14ac:dyDescent="0.35">
      <c r="A299" s="60" t="s">
        <v>91</v>
      </c>
      <c r="B299" s="94">
        <v>95</v>
      </c>
      <c r="C299" s="94">
        <v>9</v>
      </c>
      <c r="D299" s="94">
        <v>71</v>
      </c>
      <c r="E299" s="94">
        <v>8</v>
      </c>
      <c r="F299" s="94">
        <v>24</v>
      </c>
    </row>
    <row r="300" spans="1:6" ht="15.75" x14ac:dyDescent="0.35">
      <c r="A300" s="65" t="s">
        <v>232</v>
      </c>
      <c r="B300" s="96">
        <v>34</v>
      </c>
      <c r="C300" s="96">
        <v>3</v>
      </c>
      <c r="D300" s="96">
        <v>24</v>
      </c>
      <c r="E300" s="96">
        <v>2</v>
      </c>
      <c r="F300" s="96">
        <v>10</v>
      </c>
    </row>
    <row r="301" spans="1:6" s="64" customFormat="1" ht="15.75" x14ac:dyDescent="0.35">
      <c r="A301" s="65" t="s">
        <v>233</v>
      </c>
      <c r="B301" s="81">
        <v>61</v>
      </c>
      <c r="C301" s="81">
        <v>6</v>
      </c>
      <c r="D301" s="81">
        <v>47</v>
      </c>
      <c r="E301" s="81">
        <v>6</v>
      </c>
      <c r="F301" s="81">
        <v>14</v>
      </c>
    </row>
    <row r="302" spans="1:6" ht="15.75" x14ac:dyDescent="0.35">
      <c r="A302" s="60" t="s">
        <v>133</v>
      </c>
      <c r="B302" s="94">
        <v>14</v>
      </c>
      <c r="C302" s="94">
        <v>0</v>
      </c>
      <c r="D302" s="94">
        <v>11</v>
      </c>
      <c r="E302" s="94">
        <v>0</v>
      </c>
      <c r="F302" s="94">
        <v>3</v>
      </c>
    </row>
    <row r="303" spans="1:6" ht="15.75" x14ac:dyDescent="0.35">
      <c r="A303" s="65" t="s">
        <v>232</v>
      </c>
      <c r="B303" s="96">
        <v>7</v>
      </c>
      <c r="C303" s="96">
        <v>0</v>
      </c>
      <c r="D303" s="96">
        <v>5</v>
      </c>
      <c r="E303" s="96">
        <v>0</v>
      </c>
      <c r="F303" s="96">
        <v>2</v>
      </c>
    </row>
    <row r="304" spans="1:6" s="64" customFormat="1" ht="15.75" x14ac:dyDescent="0.35">
      <c r="A304" s="65" t="s">
        <v>233</v>
      </c>
      <c r="B304" s="94">
        <v>7</v>
      </c>
      <c r="C304" s="94">
        <v>0</v>
      </c>
      <c r="D304" s="94">
        <v>6</v>
      </c>
      <c r="E304" s="94">
        <v>0</v>
      </c>
      <c r="F304" s="94">
        <v>1</v>
      </c>
    </row>
    <row r="305" spans="1:6" ht="15.75" x14ac:dyDescent="0.35">
      <c r="A305" s="60" t="s">
        <v>157</v>
      </c>
      <c r="B305" s="81">
        <v>236</v>
      </c>
      <c r="C305" s="81">
        <v>34</v>
      </c>
      <c r="D305" s="81">
        <v>148</v>
      </c>
      <c r="E305" s="81">
        <v>6</v>
      </c>
      <c r="F305" s="81">
        <v>88</v>
      </c>
    </row>
    <row r="306" spans="1:6" ht="15.75" x14ac:dyDescent="0.35">
      <c r="A306" s="65" t="s">
        <v>232</v>
      </c>
      <c r="B306" s="96">
        <v>177</v>
      </c>
      <c r="C306" s="96">
        <v>25</v>
      </c>
      <c r="D306" s="96">
        <v>111</v>
      </c>
      <c r="E306" s="96">
        <v>4</v>
      </c>
      <c r="F306" s="96">
        <v>66</v>
      </c>
    </row>
    <row r="307" spans="1:6" s="64" customFormat="1" ht="15.75" x14ac:dyDescent="0.35">
      <c r="A307" s="65" t="s">
        <v>233</v>
      </c>
      <c r="B307" s="94">
        <v>59</v>
      </c>
      <c r="C307" s="94">
        <v>9</v>
      </c>
      <c r="D307" s="94">
        <v>37</v>
      </c>
      <c r="E307" s="94">
        <v>2</v>
      </c>
      <c r="F307" s="94">
        <v>22</v>
      </c>
    </row>
    <row r="308" spans="1:6" ht="15.75" x14ac:dyDescent="0.35">
      <c r="A308" s="60" t="s">
        <v>92</v>
      </c>
      <c r="B308" s="81">
        <v>3</v>
      </c>
      <c r="C308" s="81">
        <v>0</v>
      </c>
      <c r="D308" s="81">
        <v>3</v>
      </c>
      <c r="E308" s="81">
        <v>0</v>
      </c>
      <c r="F308" s="81">
        <v>0</v>
      </c>
    </row>
    <row r="309" spans="1:6" ht="15.75" x14ac:dyDescent="0.35">
      <c r="A309" s="65" t="s">
        <v>232</v>
      </c>
      <c r="B309" s="96">
        <v>2</v>
      </c>
      <c r="C309" s="96">
        <v>0</v>
      </c>
      <c r="D309" s="96">
        <v>2</v>
      </c>
      <c r="E309" s="96">
        <v>0</v>
      </c>
      <c r="F309" s="96">
        <v>0</v>
      </c>
    </row>
    <row r="310" spans="1:6" s="64" customFormat="1" ht="15.75" x14ac:dyDescent="0.35">
      <c r="A310" s="65" t="s">
        <v>233</v>
      </c>
      <c r="B310" s="94">
        <v>1</v>
      </c>
      <c r="C310" s="94">
        <v>0</v>
      </c>
      <c r="D310" s="94">
        <v>1</v>
      </c>
      <c r="E310" s="94">
        <v>0</v>
      </c>
      <c r="F310" s="94">
        <v>0</v>
      </c>
    </row>
    <row r="311" spans="1:6" ht="15.75" x14ac:dyDescent="0.35">
      <c r="A311" s="60" t="s">
        <v>167</v>
      </c>
      <c r="B311" s="81">
        <v>1</v>
      </c>
      <c r="C311" s="81">
        <v>0</v>
      </c>
      <c r="D311" s="81">
        <v>1</v>
      </c>
      <c r="E311" s="81">
        <v>0</v>
      </c>
      <c r="F311" s="81">
        <v>0</v>
      </c>
    </row>
    <row r="312" spans="1:6" ht="15.75" x14ac:dyDescent="0.35">
      <c r="A312" s="65" t="s">
        <v>232</v>
      </c>
      <c r="B312" s="89">
        <v>1</v>
      </c>
      <c r="C312" s="89">
        <v>0</v>
      </c>
      <c r="D312" s="89">
        <v>1</v>
      </c>
      <c r="E312" s="89">
        <v>0</v>
      </c>
      <c r="F312" s="89">
        <v>0</v>
      </c>
    </row>
    <row r="313" spans="1:6" s="64" customFormat="1" ht="15.75" x14ac:dyDescent="0.35">
      <c r="A313" s="60" t="s">
        <v>199</v>
      </c>
      <c r="B313" s="81">
        <v>4</v>
      </c>
      <c r="C313" s="81">
        <v>0</v>
      </c>
      <c r="D313" s="81">
        <v>4</v>
      </c>
      <c r="E313" s="81">
        <v>0</v>
      </c>
      <c r="F313" s="81">
        <v>0</v>
      </c>
    </row>
    <row r="314" spans="1:6" ht="15.75" x14ac:dyDescent="0.35">
      <c r="A314" s="65" t="s">
        <v>232</v>
      </c>
      <c r="B314" s="96">
        <v>4</v>
      </c>
      <c r="C314" s="96">
        <v>0</v>
      </c>
      <c r="D314" s="96">
        <v>4</v>
      </c>
      <c r="E314" s="96">
        <v>0</v>
      </c>
      <c r="F314" s="96">
        <v>0</v>
      </c>
    </row>
    <row r="315" spans="1:6" s="64" customFormat="1" ht="15.75" x14ac:dyDescent="0.35">
      <c r="A315" s="60" t="s">
        <v>265</v>
      </c>
      <c r="B315" s="94">
        <v>4</v>
      </c>
      <c r="C315" s="94">
        <v>0</v>
      </c>
      <c r="D315" s="94">
        <v>4</v>
      </c>
      <c r="E315" s="94">
        <v>0</v>
      </c>
      <c r="F315" s="94">
        <v>0</v>
      </c>
    </row>
    <row r="316" spans="1:6" ht="15.75" x14ac:dyDescent="0.35">
      <c r="A316" s="65" t="s">
        <v>232</v>
      </c>
      <c r="B316" s="81">
        <v>4</v>
      </c>
      <c r="C316" s="81">
        <v>0</v>
      </c>
      <c r="D316" s="81">
        <v>4</v>
      </c>
      <c r="E316" s="81">
        <v>0</v>
      </c>
      <c r="F316" s="81">
        <v>0</v>
      </c>
    </row>
    <row r="317" spans="1:6" s="64" customFormat="1" ht="15.75" x14ac:dyDescent="0.35">
      <c r="A317" s="60" t="s">
        <v>240</v>
      </c>
      <c r="B317" s="96">
        <v>682</v>
      </c>
      <c r="C317" s="96">
        <v>83</v>
      </c>
      <c r="D317" s="96">
        <v>534</v>
      </c>
      <c r="E317" s="96">
        <v>65</v>
      </c>
      <c r="F317" s="96">
        <v>148</v>
      </c>
    </row>
    <row r="318" spans="1:6" ht="15.75" x14ac:dyDescent="0.35">
      <c r="A318" s="65" t="s">
        <v>232</v>
      </c>
      <c r="B318" s="94">
        <v>576</v>
      </c>
      <c r="C318" s="94">
        <v>71</v>
      </c>
      <c r="D318" s="94">
        <v>443</v>
      </c>
      <c r="E318" s="94">
        <v>53</v>
      </c>
      <c r="F318" s="94">
        <v>133</v>
      </c>
    </row>
    <row r="319" spans="1:6" s="64" customFormat="1" ht="15.75" x14ac:dyDescent="0.35">
      <c r="A319" s="65" t="s">
        <v>233</v>
      </c>
      <c r="B319" s="81">
        <v>106</v>
      </c>
      <c r="C319" s="81">
        <v>12</v>
      </c>
      <c r="D319" s="81">
        <v>91</v>
      </c>
      <c r="E319" s="81">
        <v>12</v>
      </c>
      <c r="F319" s="81">
        <v>15</v>
      </c>
    </row>
    <row r="320" spans="1:6" ht="15.75" x14ac:dyDescent="0.35">
      <c r="A320" s="60" t="s">
        <v>143</v>
      </c>
      <c r="B320" s="96">
        <v>13</v>
      </c>
      <c r="C320" s="96">
        <v>0</v>
      </c>
      <c r="D320" s="96">
        <v>12</v>
      </c>
      <c r="E320" s="96">
        <v>4</v>
      </c>
      <c r="F320" s="96">
        <v>1</v>
      </c>
    </row>
    <row r="321" spans="1:6" s="64" customFormat="1" ht="15.75" x14ac:dyDescent="0.35">
      <c r="A321" s="65" t="s">
        <v>232</v>
      </c>
      <c r="B321" s="94">
        <v>1</v>
      </c>
      <c r="C321" s="94">
        <v>0</v>
      </c>
      <c r="D321" s="94">
        <v>1</v>
      </c>
      <c r="E321" s="94">
        <v>1</v>
      </c>
      <c r="F321" s="94">
        <v>0</v>
      </c>
    </row>
    <row r="322" spans="1:6" ht="15.75" x14ac:dyDescent="0.35">
      <c r="A322" s="65" t="s">
        <v>233</v>
      </c>
      <c r="B322" s="96">
        <v>12</v>
      </c>
      <c r="C322" s="96">
        <v>0</v>
      </c>
      <c r="D322" s="96">
        <v>11</v>
      </c>
      <c r="E322" s="96">
        <v>3</v>
      </c>
      <c r="F322" s="96">
        <v>1</v>
      </c>
    </row>
    <row r="323" spans="1:6" ht="15.75" x14ac:dyDescent="0.35">
      <c r="A323" s="60" t="s">
        <v>93</v>
      </c>
      <c r="B323" s="81">
        <v>1</v>
      </c>
      <c r="C323" s="81">
        <v>0</v>
      </c>
      <c r="D323" s="81">
        <v>1</v>
      </c>
      <c r="E323" s="81">
        <v>0</v>
      </c>
      <c r="F323" s="81">
        <v>0</v>
      </c>
    </row>
    <row r="324" spans="1:6" s="64" customFormat="1" ht="15.75" x14ac:dyDescent="0.35">
      <c r="A324" s="65" t="s">
        <v>233</v>
      </c>
      <c r="B324" s="94">
        <v>1</v>
      </c>
      <c r="C324" s="94">
        <v>0</v>
      </c>
      <c r="D324" s="94">
        <v>1</v>
      </c>
      <c r="E324" s="94">
        <v>0</v>
      </c>
      <c r="F324" s="94">
        <v>0</v>
      </c>
    </row>
    <row r="325" spans="1:6" ht="15.75" x14ac:dyDescent="0.35">
      <c r="A325" s="60" t="s">
        <v>94</v>
      </c>
      <c r="B325" s="96">
        <v>40</v>
      </c>
      <c r="C325" s="96">
        <v>0</v>
      </c>
      <c r="D325" s="96">
        <v>40</v>
      </c>
      <c r="E325" s="96">
        <v>10</v>
      </c>
      <c r="F325" s="96">
        <v>0</v>
      </c>
    </row>
    <row r="326" spans="1:6" ht="15.75" x14ac:dyDescent="0.35">
      <c r="A326" s="65" t="s">
        <v>232</v>
      </c>
      <c r="B326" s="81">
        <v>30</v>
      </c>
      <c r="C326" s="81">
        <v>0</v>
      </c>
      <c r="D326" s="81">
        <v>30</v>
      </c>
      <c r="E326" s="81">
        <v>9</v>
      </c>
      <c r="F326" s="81">
        <v>0</v>
      </c>
    </row>
    <row r="327" spans="1:6" s="64" customFormat="1" ht="15.75" x14ac:dyDescent="0.35">
      <c r="A327" s="65" t="s">
        <v>233</v>
      </c>
      <c r="B327" s="94">
        <v>10</v>
      </c>
      <c r="C327" s="94">
        <v>0</v>
      </c>
      <c r="D327" s="94">
        <v>10</v>
      </c>
      <c r="E327" s="94">
        <v>1</v>
      </c>
      <c r="F327" s="94">
        <v>0</v>
      </c>
    </row>
    <row r="328" spans="1:6" ht="15.75" x14ac:dyDescent="0.35">
      <c r="A328" s="60" t="s">
        <v>96</v>
      </c>
      <c r="B328" s="96">
        <v>31</v>
      </c>
      <c r="C328" s="96">
        <v>3</v>
      </c>
      <c r="D328" s="96">
        <v>28</v>
      </c>
      <c r="E328" s="96">
        <v>3</v>
      </c>
      <c r="F328" s="96">
        <v>3</v>
      </c>
    </row>
    <row r="329" spans="1:6" ht="15.75" x14ac:dyDescent="0.35">
      <c r="A329" s="65" t="s">
        <v>232</v>
      </c>
      <c r="B329" s="81">
        <v>25</v>
      </c>
      <c r="C329" s="81">
        <v>2</v>
      </c>
      <c r="D329" s="81">
        <v>23</v>
      </c>
      <c r="E329" s="81">
        <v>3</v>
      </c>
      <c r="F329" s="81">
        <v>2</v>
      </c>
    </row>
    <row r="330" spans="1:6" s="64" customFormat="1" ht="15.75" x14ac:dyDescent="0.35">
      <c r="A330" s="65" t="s">
        <v>233</v>
      </c>
      <c r="B330" s="89">
        <v>6</v>
      </c>
      <c r="C330" s="89">
        <v>1</v>
      </c>
      <c r="D330" s="89">
        <v>5</v>
      </c>
      <c r="E330" s="89">
        <v>0</v>
      </c>
      <c r="F330" s="89">
        <v>1</v>
      </c>
    </row>
    <row r="331" spans="1:6" ht="15.75" x14ac:dyDescent="0.35">
      <c r="A331" s="60" t="s">
        <v>292</v>
      </c>
      <c r="B331" s="81">
        <v>2</v>
      </c>
      <c r="C331" s="81">
        <v>0</v>
      </c>
      <c r="D331" s="81">
        <v>2</v>
      </c>
      <c r="E331" s="81">
        <v>1</v>
      </c>
      <c r="F331" s="81">
        <v>0</v>
      </c>
    </row>
    <row r="332" spans="1:6" s="64" customFormat="1" ht="15.75" x14ac:dyDescent="0.35">
      <c r="A332" s="65" t="s">
        <v>232</v>
      </c>
      <c r="B332" s="81">
        <v>1</v>
      </c>
      <c r="C332" s="81">
        <v>0</v>
      </c>
      <c r="D332" s="81">
        <v>1</v>
      </c>
      <c r="E332" s="81">
        <v>1</v>
      </c>
      <c r="F332" s="81">
        <v>0</v>
      </c>
    </row>
    <row r="333" spans="1:6" ht="15.75" x14ac:dyDescent="0.35">
      <c r="A333" s="65" t="s">
        <v>233</v>
      </c>
      <c r="B333" s="89">
        <v>1</v>
      </c>
      <c r="C333" s="89">
        <v>0</v>
      </c>
      <c r="D333" s="89">
        <v>1</v>
      </c>
      <c r="E333" s="89">
        <v>0</v>
      </c>
      <c r="F333" s="89">
        <v>0</v>
      </c>
    </row>
    <row r="334" spans="1:6" s="64" customFormat="1" ht="15.75" x14ac:dyDescent="0.35">
      <c r="A334" s="60" t="s">
        <v>293</v>
      </c>
      <c r="B334" s="81">
        <v>4</v>
      </c>
      <c r="C334" s="81">
        <v>0</v>
      </c>
      <c r="D334" s="81">
        <v>4</v>
      </c>
      <c r="E334" s="81">
        <v>1</v>
      </c>
      <c r="F334" s="81">
        <v>0</v>
      </c>
    </row>
    <row r="335" spans="1:6" ht="15.75" x14ac:dyDescent="0.35">
      <c r="A335" s="65" t="s">
        <v>232</v>
      </c>
      <c r="B335" s="81">
        <v>3</v>
      </c>
      <c r="C335" s="81">
        <v>0</v>
      </c>
      <c r="D335" s="81">
        <v>3</v>
      </c>
      <c r="E335" s="81">
        <v>0</v>
      </c>
      <c r="F335" s="81">
        <v>0</v>
      </c>
    </row>
    <row r="336" spans="1:6" s="64" customFormat="1" ht="15.75" x14ac:dyDescent="0.35">
      <c r="A336" s="65" t="s">
        <v>233</v>
      </c>
      <c r="B336" s="89">
        <v>1</v>
      </c>
      <c r="C336" s="89">
        <v>0</v>
      </c>
      <c r="D336" s="89">
        <v>1</v>
      </c>
      <c r="E336" s="89">
        <v>1</v>
      </c>
      <c r="F336" s="89">
        <v>0</v>
      </c>
    </row>
    <row r="337" spans="1:6" ht="15.75" x14ac:dyDescent="0.35">
      <c r="A337" s="60" t="s">
        <v>97</v>
      </c>
      <c r="B337" s="81">
        <v>10</v>
      </c>
      <c r="C337" s="81">
        <v>0</v>
      </c>
      <c r="D337" s="81">
        <v>10</v>
      </c>
      <c r="E337" s="81">
        <v>1</v>
      </c>
      <c r="F337" s="81">
        <v>0</v>
      </c>
    </row>
    <row r="338" spans="1:6" ht="15.75" x14ac:dyDescent="0.35">
      <c r="A338" s="65" t="s">
        <v>232</v>
      </c>
      <c r="B338" s="81">
        <v>9</v>
      </c>
      <c r="C338" s="81">
        <v>0</v>
      </c>
      <c r="D338" s="81">
        <v>9</v>
      </c>
      <c r="E338" s="81">
        <v>1</v>
      </c>
      <c r="F338" s="81">
        <v>0</v>
      </c>
    </row>
    <row r="339" spans="1:6" s="64" customFormat="1" ht="15.75" x14ac:dyDescent="0.35">
      <c r="A339" s="65" t="s">
        <v>233</v>
      </c>
      <c r="B339" s="89">
        <v>1</v>
      </c>
      <c r="C339" s="89">
        <v>0</v>
      </c>
      <c r="D339" s="89">
        <v>1</v>
      </c>
      <c r="E339" s="89">
        <v>0</v>
      </c>
      <c r="F339" s="89">
        <v>0</v>
      </c>
    </row>
    <row r="340" spans="1:6" ht="15.75" x14ac:dyDescent="0.35">
      <c r="A340" s="60" t="s">
        <v>168</v>
      </c>
      <c r="B340" s="81">
        <v>25</v>
      </c>
      <c r="C340" s="81">
        <v>2</v>
      </c>
      <c r="D340" s="81">
        <v>22</v>
      </c>
      <c r="E340" s="81">
        <v>1</v>
      </c>
      <c r="F340" s="81">
        <v>3</v>
      </c>
    </row>
    <row r="341" spans="1:6" ht="15.75" x14ac:dyDescent="0.35">
      <c r="A341" s="65" t="s">
        <v>232</v>
      </c>
      <c r="B341" s="81">
        <v>8</v>
      </c>
      <c r="C341" s="81">
        <v>1</v>
      </c>
      <c r="D341" s="81">
        <v>6</v>
      </c>
      <c r="E341" s="81">
        <v>0</v>
      </c>
      <c r="F341" s="81">
        <v>2</v>
      </c>
    </row>
    <row r="342" spans="1:6" s="64" customFormat="1" ht="15.75" x14ac:dyDescent="0.35">
      <c r="A342" s="65" t="s">
        <v>233</v>
      </c>
      <c r="B342" s="89">
        <v>17</v>
      </c>
      <c r="C342" s="89">
        <v>1</v>
      </c>
      <c r="D342" s="89">
        <v>16</v>
      </c>
      <c r="E342" s="89">
        <v>1</v>
      </c>
      <c r="F342" s="89">
        <v>1</v>
      </c>
    </row>
    <row r="343" spans="1:6" ht="15.75" x14ac:dyDescent="0.35">
      <c r="A343" s="60" t="s">
        <v>169</v>
      </c>
      <c r="B343" s="81">
        <v>1</v>
      </c>
      <c r="C343" s="81">
        <v>0</v>
      </c>
      <c r="D343" s="81">
        <v>1</v>
      </c>
      <c r="E343" s="81">
        <v>0</v>
      </c>
      <c r="F343" s="81">
        <v>0</v>
      </c>
    </row>
    <row r="344" spans="1:6" s="64" customFormat="1" ht="15.75" x14ac:dyDescent="0.35">
      <c r="A344" s="65" t="s">
        <v>232</v>
      </c>
      <c r="B344" s="89">
        <v>1</v>
      </c>
      <c r="C344" s="89">
        <v>0</v>
      </c>
      <c r="D344" s="89">
        <v>1</v>
      </c>
      <c r="E344" s="89">
        <v>0</v>
      </c>
      <c r="F344" s="89">
        <v>0</v>
      </c>
    </row>
    <row r="345" spans="1:6" ht="15.75" x14ac:dyDescent="0.35">
      <c r="A345" s="60" t="s">
        <v>266</v>
      </c>
      <c r="B345" s="81">
        <v>75</v>
      </c>
      <c r="C345" s="81">
        <v>4</v>
      </c>
      <c r="D345" s="81">
        <v>67</v>
      </c>
      <c r="E345" s="81">
        <v>16</v>
      </c>
      <c r="F345" s="81">
        <v>8</v>
      </c>
    </row>
    <row r="346" spans="1:6" s="64" customFormat="1" ht="15.75" x14ac:dyDescent="0.35">
      <c r="A346" s="65" t="s">
        <v>232</v>
      </c>
      <c r="B346" s="89">
        <v>72</v>
      </c>
      <c r="C346" s="89">
        <v>4</v>
      </c>
      <c r="D346" s="89">
        <v>64</v>
      </c>
      <c r="E346" s="89">
        <v>16</v>
      </c>
      <c r="F346" s="89">
        <v>8</v>
      </c>
    </row>
    <row r="347" spans="1:6" ht="15.75" x14ac:dyDescent="0.35">
      <c r="A347" s="65" t="s">
        <v>233</v>
      </c>
      <c r="B347" s="81">
        <v>3</v>
      </c>
      <c r="C347" s="81">
        <v>0</v>
      </c>
      <c r="D347" s="81">
        <v>3</v>
      </c>
      <c r="E347" s="81">
        <v>0</v>
      </c>
      <c r="F347" s="81">
        <v>0</v>
      </c>
    </row>
    <row r="348" spans="1:6" ht="15.75" x14ac:dyDescent="0.35">
      <c r="A348" s="60" t="s">
        <v>98</v>
      </c>
      <c r="B348" s="81">
        <v>40</v>
      </c>
      <c r="C348" s="81">
        <v>1</v>
      </c>
      <c r="D348" s="81">
        <v>31</v>
      </c>
      <c r="E348" s="81">
        <v>2</v>
      </c>
      <c r="F348" s="81">
        <v>9</v>
      </c>
    </row>
    <row r="349" spans="1:6" s="64" customFormat="1" ht="15.75" x14ac:dyDescent="0.35">
      <c r="A349" s="65" t="s">
        <v>232</v>
      </c>
      <c r="B349" s="89">
        <v>13</v>
      </c>
      <c r="C349" s="89">
        <v>1</v>
      </c>
      <c r="D349" s="89">
        <v>10</v>
      </c>
      <c r="E349" s="89">
        <v>1</v>
      </c>
      <c r="F349" s="89">
        <v>3</v>
      </c>
    </row>
    <row r="350" spans="1:6" ht="15.75" x14ac:dyDescent="0.35">
      <c r="A350" s="65" t="s">
        <v>233</v>
      </c>
      <c r="B350" s="81">
        <v>27</v>
      </c>
      <c r="C350" s="81">
        <v>0</v>
      </c>
      <c r="D350" s="81">
        <v>21</v>
      </c>
      <c r="E350" s="81">
        <v>1</v>
      </c>
      <c r="F350" s="81">
        <v>6</v>
      </c>
    </row>
    <row r="351" spans="1:6" ht="15.75" x14ac:dyDescent="0.35">
      <c r="A351" s="60" t="s">
        <v>99</v>
      </c>
      <c r="B351" s="81">
        <v>17</v>
      </c>
      <c r="C351" s="81">
        <v>2</v>
      </c>
      <c r="D351" s="81">
        <v>13</v>
      </c>
      <c r="E351" s="81">
        <v>5</v>
      </c>
      <c r="F351" s="81">
        <v>4</v>
      </c>
    </row>
    <row r="352" spans="1:6" s="64" customFormat="1" ht="15.75" x14ac:dyDescent="0.35">
      <c r="A352" s="65" t="s">
        <v>232</v>
      </c>
      <c r="B352" s="89">
        <v>17</v>
      </c>
      <c r="C352" s="89">
        <v>2</v>
      </c>
      <c r="D352" s="89">
        <v>13</v>
      </c>
      <c r="E352" s="89">
        <v>5</v>
      </c>
      <c r="F352" s="89">
        <v>4</v>
      </c>
    </row>
    <row r="353" spans="1:6" ht="15.75" x14ac:dyDescent="0.35">
      <c r="A353" s="60" t="s">
        <v>203</v>
      </c>
      <c r="B353" s="81">
        <v>17</v>
      </c>
      <c r="C353" s="81">
        <v>1</v>
      </c>
      <c r="D353" s="81">
        <v>8</v>
      </c>
      <c r="E353" s="81">
        <v>0</v>
      </c>
      <c r="F353" s="81">
        <v>9</v>
      </c>
    </row>
    <row r="354" spans="1:6" s="64" customFormat="1" ht="15.75" x14ac:dyDescent="0.35">
      <c r="A354" s="65" t="s">
        <v>232</v>
      </c>
      <c r="B354" s="81">
        <v>11</v>
      </c>
      <c r="C354" s="81">
        <v>0</v>
      </c>
      <c r="D354" s="81">
        <v>6</v>
      </c>
      <c r="E354" s="81">
        <v>0</v>
      </c>
      <c r="F354" s="81">
        <v>5</v>
      </c>
    </row>
    <row r="355" spans="1:6" ht="15.75" x14ac:dyDescent="0.35">
      <c r="A355" s="65" t="s">
        <v>233</v>
      </c>
      <c r="B355" s="89">
        <v>6</v>
      </c>
      <c r="C355" s="89">
        <v>1</v>
      </c>
      <c r="D355" s="89">
        <v>2</v>
      </c>
      <c r="E355" s="89">
        <v>0</v>
      </c>
      <c r="F355" s="89">
        <v>4</v>
      </c>
    </row>
    <row r="356" spans="1:6" ht="15.75" x14ac:dyDescent="0.35">
      <c r="A356" s="60" t="s">
        <v>138</v>
      </c>
      <c r="B356" s="81">
        <v>117</v>
      </c>
      <c r="C356" s="81">
        <v>20</v>
      </c>
      <c r="D356" s="81">
        <v>76</v>
      </c>
      <c r="E356" s="81">
        <v>14</v>
      </c>
      <c r="F356" s="81">
        <v>41</v>
      </c>
    </row>
    <row r="357" spans="1:6" s="64" customFormat="1" ht="15.75" x14ac:dyDescent="0.35">
      <c r="A357" s="65" t="s">
        <v>232</v>
      </c>
      <c r="B357" s="96">
        <v>17</v>
      </c>
      <c r="C357" s="96">
        <v>4</v>
      </c>
      <c r="D357" s="96">
        <v>9</v>
      </c>
      <c r="E357" s="96">
        <v>1</v>
      </c>
      <c r="F357" s="96">
        <v>8</v>
      </c>
    </row>
    <row r="358" spans="1:6" ht="15.75" x14ac:dyDescent="0.35">
      <c r="A358" s="65" t="s">
        <v>233</v>
      </c>
      <c r="B358" s="94">
        <v>100</v>
      </c>
      <c r="C358" s="94">
        <v>16</v>
      </c>
      <c r="D358" s="94">
        <v>67</v>
      </c>
      <c r="E358" s="94">
        <v>13</v>
      </c>
      <c r="F358" s="94">
        <v>33</v>
      </c>
    </row>
    <row r="359" spans="1:6" ht="15.75" x14ac:dyDescent="0.35">
      <c r="A359" s="60" t="s">
        <v>100</v>
      </c>
      <c r="B359" s="81">
        <v>5</v>
      </c>
      <c r="C359" s="81">
        <v>0</v>
      </c>
      <c r="D359" s="81">
        <v>4</v>
      </c>
      <c r="E359" s="81">
        <v>2</v>
      </c>
      <c r="F359" s="81">
        <v>1</v>
      </c>
    </row>
    <row r="360" spans="1:6" s="64" customFormat="1" ht="15.75" x14ac:dyDescent="0.35">
      <c r="A360" s="65" t="s">
        <v>232</v>
      </c>
      <c r="B360" s="96">
        <v>3</v>
      </c>
      <c r="C360" s="96">
        <v>0</v>
      </c>
      <c r="D360" s="96">
        <v>2</v>
      </c>
      <c r="E360" s="96">
        <v>1</v>
      </c>
      <c r="F360" s="96">
        <v>1</v>
      </c>
    </row>
    <row r="361" spans="1:6" ht="15.75" x14ac:dyDescent="0.35">
      <c r="A361" s="65" t="s">
        <v>233</v>
      </c>
      <c r="B361" s="94">
        <v>2</v>
      </c>
      <c r="C361" s="94">
        <v>0</v>
      </c>
      <c r="D361" s="94">
        <v>2</v>
      </c>
      <c r="E361" s="94">
        <v>1</v>
      </c>
      <c r="F361" s="94">
        <v>0</v>
      </c>
    </row>
    <row r="362" spans="1:6" ht="15.75" x14ac:dyDescent="0.35">
      <c r="A362" s="60" t="s">
        <v>101</v>
      </c>
      <c r="B362" s="81">
        <v>29</v>
      </c>
      <c r="C362" s="81">
        <v>4</v>
      </c>
      <c r="D362" s="81">
        <v>15</v>
      </c>
      <c r="E362" s="81">
        <v>0</v>
      </c>
      <c r="F362" s="81">
        <v>14</v>
      </c>
    </row>
    <row r="363" spans="1:6" s="64" customFormat="1" ht="15.75" x14ac:dyDescent="0.35">
      <c r="A363" s="65" t="s">
        <v>232</v>
      </c>
      <c r="B363" s="89">
        <v>28</v>
      </c>
      <c r="C363" s="89">
        <v>4</v>
      </c>
      <c r="D363" s="89">
        <v>14</v>
      </c>
      <c r="E363" s="89">
        <v>0</v>
      </c>
      <c r="F363" s="89">
        <v>14</v>
      </c>
    </row>
    <row r="364" spans="1:6" ht="15.75" x14ac:dyDescent="0.35">
      <c r="A364" s="65" t="s">
        <v>233</v>
      </c>
      <c r="B364" s="81">
        <v>1</v>
      </c>
      <c r="C364" s="81">
        <v>0</v>
      </c>
      <c r="D364" s="81">
        <v>1</v>
      </c>
      <c r="E364" s="81">
        <v>0</v>
      </c>
      <c r="F364" s="81">
        <v>0</v>
      </c>
    </row>
    <row r="365" spans="1:6" s="64" customFormat="1" ht="15.75" x14ac:dyDescent="0.35">
      <c r="A365" s="60" t="s">
        <v>211</v>
      </c>
      <c r="B365" s="81">
        <v>3</v>
      </c>
      <c r="C365" s="81">
        <v>0</v>
      </c>
      <c r="D365" s="81">
        <v>3</v>
      </c>
      <c r="E365" s="81">
        <v>0</v>
      </c>
      <c r="F365" s="81">
        <v>0</v>
      </c>
    </row>
    <row r="366" spans="1:6" ht="15.75" x14ac:dyDescent="0.35">
      <c r="A366" s="65" t="s">
        <v>232</v>
      </c>
      <c r="B366" s="89">
        <v>2</v>
      </c>
      <c r="C366" s="89">
        <v>0</v>
      </c>
      <c r="D366" s="89">
        <v>2</v>
      </c>
      <c r="E366" s="89">
        <v>0</v>
      </c>
      <c r="F366" s="89">
        <v>0</v>
      </c>
    </row>
    <row r="367" spans="1:6" ht="15.75" x14ac:dyDescent="0.35">
      <c r="A367" s="65" t="s">
        <v>233</v>
      </c>
      <c r="B367" s="81">
        <v>1</v>
      </c>
      <c r="C367" s="81">
        <v>0</v>
      </c>
      <c r="D367" s="81">
        <v>1</v>
      </c>
      <c r="E367" s="81">
        <v>0</v>
      </c>
      <c r="F367" s="81">
        <v>0</v>
      </c>
    </row>
    <row r="368" spans="1:6" s="64" customFormat="1" ht="15.75" x14ac:dyDescent="0.35">
      <c r="A368" s="60" t="s">
        <v>103</v>
      </c>
      <c r="B368" s="81">
        <v>50</v>
      </c>
      <c r="C368" s="81">
        <v>3</v>
      </c>
      <c r="D368" s="81">
        <v>41</v>
      </c>
      <c r="E368" s="81">
        <v>10</v>
      </c>
      <c r="F368" s="81">
        <v>9</v>
      </c>
    </row>
    <row r="369" spans="1:6" ht="15.75" x14ac:dyDescent="0.35">
      <c r="A369" s="65" t="s">
        <v>232</v>
      </c>
      <c r="B369" s="89">
        <v>43</v>
      </c>
      <c r="C369" s="89">
        <v>2</v>
      </c>
      <c r="D369" s="89">
        <v>35</v>
      </c>
      <c r="E369" s="89">
        <v>9</v>
      </c>
      <c r="F369" s="89">
        <v>8</v>
      </c>
    </row>
    <row r="370" spans="1:6" ht="15.75" x14ac:dyDescent="0.35">
      <c r="A370" s="65" t="s">
        <v>233</v>
      </c>
      <c r="B370" s="81">
        <v>7</v>
      </c>
      <c r="C370" s="81">
        <v>1</v>
      </c>
      <c r="D370" s="81">
        <v>6</v>
      </c>
      <c r="E370" s="81">
        <v>1</v>
      </c>
      <c r="F370" s="81">
        <v>1</v>
      </c>
    </row>
    <row r="371" spans="1:6" s="64" customFormat="1" ht="15.75" x14ac:dyDescent="0.35">
      <c r="A371" s="60" t="s">
        <v>104</v>
      </c>
      <c r="B371" s="94">
        <v>14</v>
      </c>
      <c r="C371" s="94">
        <v>0</v>
      </c>
      <c r="D371" s="94">
        <v>13</v>
      </c>
      <c r="E371" s="94">
        <v>5</v>
      </c>
      <c r="F371" s="94">
        <v>1</v>
      </c>
    </row>
    <row r="372" spans="1:6" ht="15.75" x14ac:dyDescent="0.35">
      <c r="A372" s="65" t="s">
        <v>232</v>
      </c>
      <c r="B372" s="96">
        <v>8</v>
      </c>
      <c r="C372" s="96">
        <v>0</v>
      </c>
      <c r="D372" s="96">
        <v>7</v>
      </c>
      <c r="E372" s="96">
        <v>4</v>
      </c>
      <c r="F372" s="96">
        <v>1</v>
      </c>
    </row>
    <row r="373" spans="1:6" ht="15.75" x14ac:dyDescent="0.35">
      <c r="A373" s="65" t="s">
        <v>233</v>
      </c>
      <c r="B373" s="94">
        <v>6</v>
      </c>
      <c r="C373" s="94">
        <v>0</v>
      </c>
      <c r="D373" s="94">
        <v>6</v>
      </c>
      <c r="E373" s="94">
        <v>1</v>
      </c>
      <c r="F373" s="94">
        <v>0</v>
      </c>
    </row>
    <row r="374" spans="1:6" s="64" customFormat="1" ht="15.75" x14ac:dyDescent="0.35">
      <c r="A374" s="60" t="s">
        <v>105</v>
      </c>
      <c r="B374" s="81">
        <v>43</v>
      </c>
      <c r="C374" s="81">
        <v>3</v>
      </c>
      <c r="D374" s="81">
        <v>37</v>
      </c>
      <c r="E374" s="81">
        <v>14</v>
      </c>
      <c r="F374" s="81">
        <v>6</v>
      </c>
    </row>
    <row r="375" spans="1:6" ht="15.75" x14ac:dyDescent="0.35">
      <c r="A375" s="65" t="s">
        <v>232</v>
      </c>
      <c r="B375" s="96">
        <v>2</v>
      </c>
      <c r="C375" s="96">
        <v>0</v>
      </c>
      <c r="D375" s="96">
        <v>1</v>
      </c>
      <c r="E375" s="96">
        <v>0</v>
      </c>
      <c r="F375" s="96">
        <v>1</v>
      </c>
    </row>
    <row r="376" spans="1:6" ht="15.75" x14ac:dyDescent="0.35">
      <c r="A376" s="65" t="s">
        <v>233</v>
      </c>
      <c r="B376" s="94">
        <v>41</v>
      </c>
      <c r="C376" s="94">
        <v>3</v>
      </c>
      <c r="D376" s="94">
        <v>36</v>
      </c>
      <c r="E376" s="94">
        <v>14</v>
      </c>
      <c r="F376" s="94">
        <v>5</v>
      </c>
    </row>
    <row r="377" spans="1:6" s="64" customFormat="1" ht="15.75" x14ac:dyDescent="0.35">
      <c r="A377" s="60" t="s">
        <v>304</v>
      </c>
      <c r="B377" s="81">
        <v>194</v>
      </c>
      <c r="C377" s="81">
        <v>13</v>
      </c>
      <c r="D377" s="81">
        <v>145</v>
      </c>
      <c r="E377" s="81">
        <v>12</v>
      </c>
      <c r="F377" s="81">
        <v>49</v>
      </c>
    </row>
    <row r="378" spans="1:6" ht="15.75" x14ac:dyDescent="0.35">
      <c r="A378" s="65" t="s">
        <v>232</v>
      </c>
      <c r="B378" s="89">
        <v>99</v>
      </c>
      <c r="C378" s="89">
        <v>7</v>
      </c>
      <c r="D378" s="89">
        <v>71</v>
      </c>
      <c r="E378" s="89">
        <v>6</v>
      </c>
      <c r="F378" s="89">
        <v>28</v>
      </c>
    </row>
    <row r="379" spans="1:6" ht="15.75" x14ac:dyDescent="0.35">
      <c r="A379" s="65" t="s">
        <v>233</v>
      </c>
      <c r="B379" s="81">
        <v>95</v>
      </c>
      <c r="C379" s="81">
        <v>6</v>
      </c>
      <c r="D379" s="81">
        <v>74</v>
      </c>
      <c r="E379" s="81">
        <v>6</v>
      </c>
      <c r="F379" s="81">
        <v>21</v>
      </c>
    </row>
    <row r="380" spans="1:6" s="64" customFormat="1" ht="15.75" x14ac:dyDescent="0.35">
      <c r="A380" s="60" t="s">
        <v>144</v>
      </c>
      <c r="B380" s="96">
        <v>60</v>
      </c>
      <c r="C380" s="96">
        <v>2</v>
      </c>
      <c r="D380" s="96">
        <v>50</v>
      </c>
      <c r="E380" s="96">
        <v>14</v>
      </c>
      <c r="F380" s="96">
        <v>10</v>
      </c>
    </row>
    <row r="381" spans="1:6" ht="15.75" x14ac:dyDescent="0.35">
      <c r="A381" s="65" t="s">
        <v>232</v>
      </c>
      <c r="B381" s="94">
        <v>15</v>
      </c>
      <c r="C381" s="94">
        <v>2</v>
      </c>
      <c r="D381" s="94">
        <v>10</v>
      </c>
      <c r="E381" s="94">
        <v>3</v>
      </c>
      <c r="F381" s="94">
        <v>5</v>
      </c>
    </row>
    <row r="382" spans="1:6" ht="15.75" x14ac:dyDescent="0.35">
      <c r="A382" s="65" t="s">
        <v>233</v>
      </c>
      <c r="B382" s="96">
        <v>45</v>
      </c>
      <c r="C382" s="96">
        <v>0</v>
      </c>
      <c r="D382" s="96">
        <v>40</v>
      </c>
      <c r="E382" s="96">
        <v>11</v>
      </c>
      <c r="F382" s="96">
        <v>5</v>
      </c>
    </row>
    <row r="383" spans="1:6" s="64" customFormat="1" ht="15.75" x14ac:dyDescent="0.35">
      <c r="A383" s="60" t="s">
        <v>200</v>
      </c>
      <c r="B383" s="81">
        <v>1</v>
      </c>
      <c r="C383" s="81">
        <v>0</v>
      </c>
      <c r="D383" s="81">
        <v>1</v>
      </c>
      <c r="E383" s="81">
        <v>1</v>
      </c>
      <c r="F383" s="81">
        <v>0</v>
      </c>
    </row>
    <row r="384" spans="1:6" ht="15.75" x14ac:dyDescent="0.35">
      <c r="A384" s="65" t="s">
        <v>233</v>
      </c>
      <c r="B384" s="89">
        <v>1</v>
      </c>
      <c r="C384" s="89">
        <v>0</v>
      </c>
      <c r="D384" s="89">
        <v>1</v>
      </c>
      <c r="E384" s="89">
        <v>1</v>
      </c>
      <c r="F384" s="89">
        <v>0</v>
      </c>
    </row>
    <row r="385" spans="1:6" ht="15.75" x14ac:dyDescent="0.35">
      <c r="A385" s="60" t="s">
        <v>106</v>
      </c>
      <c r="B385" s="81">
        <v>277</v>
      </c>
      <c r="C385" s="81">
        <v>32</v>
      </c>
      <c r="D385" s="81">
        <v>215</v>
      </c>
      <c r="E385" s="81">
        <v>18</v>
      </c>
      <c r="F385" s="81">
        <v>62</v>
      </c>
    </row>
    <row r="386" spans="1:6" s="39" customFormat="1" ht="15" customHeight="1" x14ac:dyDescent="0.35">
      <c r="A386" s="65" t="s">
        <v>232</v>
      </c>
      <c r="B386" s="89">
        <v>98</v>
      </c>
      <c r="C386" s="89">
        <v>15</v>
      </c>
      <c r="D386" s="89">
        <v>69</v>
      </c>
      <c r="E386" s="89">
        <v>8</v>
      </c>
      <c r="F386" s="89">
        <v>29</v>
      </c>
    </row>
    <row r="387" spans="1:6" s="39" customFormat="1" ht="15" customHeight="1" x14ac:dyDescent="0.35">
      <c r="A387" s="65" t="s">
        <v>233</v>
      </c>
      <c r="B387" s="81">
        <v>179</v>
      </c>
      <c r="C387" s="81">
        <v>17</v>
      </c>
      <c r="D387" s="81">
        <v>146</v>
      </c>
      <c r="E387" s="81">
        <v>10</v>
      </c>
      <c r="F387" s="81">
        <v>33</v>
      </c>
    </row>
    <row r="388" spans="1:6" s="39" customFormat="1" ht="15" customHeight="1" x14ac:dyDescent="0.35">
      <c r="A388" s="60" t="s">
        <v>267</v>
      </c>
      <c r="B388" s="94">
        <v>5</v>
      </c>
      <c r="C388" s="94">
        <v>0</v>
      </c>
      <c r="D388" s="94">
        <v>5</v>
      </c>
      <c r="E388" s="94">
        <v>4</v>
      </c>
      <c r="F388" s="94">
        <v>0</v>
      </c>
    </row>
    <row r="389" spans="1:6" s="38" customFormat="1" ht="15" customHeight="1" x14ac:dyDescent="0.35">
      <c r="A389" s="65" t="s">
        <v>233</v>
      </c>
      <c r="B389" s="96">
        <v>5</v>
      </c>
      <c r="C389" s="96">
        <v>0</v>
      </c>
      <c r="D389" s="96">
        <v>5</v>
      </c>
      <c r="E389" s="96">
        <v>4</v>
      </c>
      <c r="F389" s="96">
        <v>0</v>
      </c>
    </row>
    <row r="390" spans="1:6" s="38" customFormat="1" ht="15" customHeight="1" x14ac:dyDescent="0.35">
      <c r="A390" s="60" t="s">
        <v>268</v>
      </c>
      <c r="B390" s="81">
        <v>3</v>
      </c>
      <c r="C390" s="81">
        <v>0</v>
      </c>
      <c r="D390" s="81">
        <v>3</v>
      </c>
      <c r="E390" s="81">
        <v>2</v>
      </c>
      <c r="F390" s="81">
        <v>0</v>
      </c>
    </row>
    <row r="391" spans="1:6" s="38" customFormat="1" ht="15" customHeight="1" x14ac:dyDescent="0.35">
      <c r="A391" s="65" t="s">
        <v>233</v>
      </c>
      <c r="B391" s="94">
        <v>3</v>
      </c>
      <c r="C391" s="94">
        <v>0</v>
      </c>
      <c r="D391" s="94">
        <v>3</v>
      </c>
      <c r="E391" s="94">
        <v>2</v>
      </c>
      <c r="F391" s="94">
        <v>0</v>
      </c>
    </row>
    <row r="392" spans="1:6" s="38" customFormat="1" ht="15" customHeight="1" x14ac:dyDescent="0.35">
      <c r="A392" s="60" t="s">
        <v>294</v>
      </c>
      <c r="B392" s="96">
        <v>2</v>
      </c>
      <c r="C392" s="96">
        <v>0</v>
      </c>
      <c r="D392" s="96">
        <v>2</v>
      </c>
      <c r="E392" s="96">
        <v>0</v>
      </c>
      <c r="F392" s="96">
        <v>0</v>
      </c>
    </row>
    <row r="393" spans="1:6" s="38" customFormat="1" ht="15" customHeight="1" x14ac:dyDescent="0.35">
      <c r="A393" s="65" t="s">
        <v>232</v>
      </c>
      <c r="B393" s="81">
        <v>1</v>
      </c>
      <c r="C393" s="81">
        <v>0</v>
      </c>
      <c r="D393" s="81">
        <v>1</v>
      </c>
      <c r="E393" s="81">
        <v>0</v>
      </c>
      <c r="F393" s="81">
        <v>0</v>
      </c>
    </row>
    <row r="394" spans="1:6" s="38" customFormat="1" ht="15" customHeight="1" x14ac:dyDescent="0.35">
      <c r="A394" s="65" t="s">
        <v>233</v>
      </c>
      <c r="B394" s="94">
        <v>1</v>
      </c>
      <c r="C394" s="94">
        <v>0</v>
      </c>
      <c r="D394" s="94">
        <v>1</v>
      </c>
      <c r="E394" s="94">
        <v>0</v>
      </c>
      <c r="F394" s="94">
        <v>0</v>
      </c>
    </row>
    <row r="395" spans="1:6" s="38" customFormat="1" ht="15" customHeight="1" x14ac:dyDescent="0.35">
      <c r="A395" s="60" t="s">
        <v>212</v>
      </c>
      <c r="B395" s="96">
        <v>4</v>
      </c>
      <c r="C395" s="96">
        <v>0</v>
      </c>
      <c r="D395" s="96">
        <v>2</v>
      </c>
      <c r="E395" s="96">
        <v>1</v>
      </c>
      <c r="F395" s="96">
        <v>2</v>
      </c>
    </row>
    <row r="396" spans="1:6" s="38" customFormat="1" ht="15" customHeight="1" x14ac:dyDescent="0.35">
      <c r="A396" s="65" t="s">
        <v>232</v>
      </c>
      <c r="B396" s="81">
        <v>4</v>
      </c>
      <c r="C396" s="81">
        <v>0</v>
      </c>
      <c r="D396" s="81">
        <v>2</v>
      </c>
      <c r="E396" s="81">
        <v>1</v>
      </c>
      <c r="F396" s="81">
        <v>2</v>
      </c>
    </row>
    <row r="397" spans="1:6" s="38" customFormat="1" ht="15" customHeight="1" x14ac:dyDescent="0.35">
      <c r="A397" s="60" t="s">
        <v>107</v>
      </c>
      <c r="B397" s="94">
        <v>67</v>
      </c>
      <c r="C397" s="94">
        <v>10</v>
      </c>
      <c r="D397" s="94">
        <v>46</v>
      </c>
      <c r="E397" s="94">
        <v>16</v>
      </c>
      <c r="F397" s="94">
        <v>21</v>
      </c>
    </row>
    <row r="398" spans="1:6" ht="15" customHeight="1" x14ac:dyDescent="0.35">
      <c r="A398" s="65" t="s">
        <v>232</v>
      </c>
      <c r="B398" s="96">
        <v>66</v>
      </c>
      <c r="C398" s="96">
        <v>10</v>
      </c>
      <c r="D398" s="96">
        <v>45</v>
      </c>
      <c r="E398" s="96">
        <v>15</v>
      </c>
      <c r="F398" s="96">
        <v>21</v>
      </c>
    </row>
    <row r="399" spans="1:6" ht="15.75" x14ac:dyDescent="0.35">
      <c r="A399" s="65" t="s">
        <v>233</v>
      </c>
      <c r="B399" s="81">
        <v>1</v>
      </c>
      <c r="C399" s="81">
        <v>0</v>
      </c>
      <c r="D399" s="81">
        <v>1</v>
      </c>
      <c r="E399" s="81">
        <v>1</v>
      </c>
      <c r="F399" s="81">
        <v>0</v>
      </c>
    </row>
    <row r="400" spans="1:6" ht="15.75" x14ac:dyDescent="0.35">
      <c r="A400" s="60" t="s">
        <v>108</v>
      </c>
      <c r="B400" s="89">
        <v>16</v>
      </c>
      <c r="C400" s="89">
        <v>2</v>
      </c>
      <c r="D400" s="89">
        <v>12</v>
      </c>
      <c r="E400" s="89">
        <v>2</v>
      </c>
      <c r="F400" s="89">
        <v>4</v>
      </c>
    </row>
    <row r="401" spans="1:6" ht="15.75" x14ac:dyDescent="0.35">
      <c r="A401" s="65" t="s">
        <v>232</v>
      </c>
      <c r="B401" s="81">
        <v>9</v>
      </c>
      <c r="C401" s="81">
        <v>1</v>
      </c>
      <c r="D401" s="81">
        <v>7</v>
      </c>
      <c r="E401" s="81">
        <v>1</v>
      </c>
      <c r="F401" s="81">
        <v>2</v>
      </c>
    </row>
    <row r="402" spans="1:6" ht="15.75" x14ac:dyDescent="0.35">
      <c r="A402" s="65" t="s">
        <v>233</v>
      </c>
      <c r="B402" s="96">
        <v>7</v>
      </c>
      <c r="C402" s="96">
        <v>1</v>
      </c>
      <c r="D402" s="96">
        <v>5</v>
      </c>
      <c r="E402" s="96">
        <v>1</v>
      </c>
      <c r="F402" s="96">
        <v>2</v>
      </c>
    </row>
    <row r="403" spans="1:6" ht="15.75" x14ac:dyDescent="0.35">
      <c r="A403" s="60" t="s">
        <v>179</v>
      </c>
      <c r="B403" s="94">
        <v>1</v>
      </c>
      <c r="C403" s="94">
        <v>0</v>
      </c>
      <c r="D403" s="94">
        <v>1</v>
      </c>
      <c r="E403" s="94">
        <v>0</v>
      </c>
      <c r="F403" s="94">
        <v>0</v>
      </c>
    </row>
    <row r="404" spans="1:6" ht="15.75" x14ac:dyDescent="0.35">
      <c r="A404" s="65" t="s">
        <v>232</v>
      </c>
      <c r="B404" s="96">
        <v>1</v>
      </c>
      <c r="C404" s="96">
        <v>0</v>
      </c>
      <c r="D404" s="96">
        <v>1</v>
      </c>
      <c r="E404" s="96">
        <v>0</v>
      </c>
      <c r="F404" s="96">
        <v>0</v>
      </c>
    </row>
    <row r="405" spans="1:6" ht="15.75" x14ac:dyDescent="0.35">
      <c r="A405" s="60" t="s">
        <v>109</v>
      </c>
      <c r="B405" s="81">
        <v>5</v>
      </c>
      <c r="C405" s="81">
        <v>1</v>
      </c>
      <c r="D405" s="81">
        <v>2</v>
      </c>
      <c r="E405" s="81">
        <v>0</v>
      </c>
      <c r="F405" s="81">
        <v>3</v>
      </c>
    </row>
    <row r="406" spans="1:6" ht="15.75" x14ac:dyDescent="0.35">
      <c r="A406" s="65" t="s">
        <v>232</v>
      </c>
      <c r="B406" s="94">
        <v>4</v>
      </c>
      <c r="C406" s="94">
        <v>1</v>
      </c>
      <c r="D406" s="94">
        <v>1</v>
      </c>
      <c r="E406" s="94">
        <v>0</v>
      </c>
      <c r="F406" s="94">
        <v>3</v>
      </c>
    </row>
    <row r="407" spans="1:6" ht="15.75" x14ac:dyDescent="0.35">
      <c r="A407" s="65" t="s">
        <v>233</v>
      </c>
      <c r="B407" s="96">
        <v>1</v>
      </c>
      <c r="C407" s="96">
        <v>0</v>
      </c>
      <c r="D407" s="96">
        <v>1</v>
      </c>
      <c r="E407" s="96">
        <v>0</v>
      </c>
      <c r="F407" s="96">
        <v>0</v>
      </c>
    </row>
    <row r="408" spans="1:6" ht="15.75" x14ac:dyDescent="0.35">
      <c r="A408" s="60" t="s">
        <v>305</v>
      </c>
      <c r="B408" s="81">
        <v>111</v>
      </c>
      <c r="C408" s="81">
        <v>14</v>
      </c>
      <c r="D408" s="81">
        <v>83</v>
      </c>
      <c r="E408" s="81">
        <v>16</v>
      </c>
      <c r="F408" s="81">
        <v>28</v>
      </c>
    </row>
    <row r="409" spans="1:6" ht="15.75" x14ac:dyDescent="0.35">
      <c r="A409" s="65" t="s">
        <v>232</v>
      </c>
      <c r="B409" s="94">
        <v>110</v>
      </c>
      <c r="C409" s="94">
        <v>14</v>
      </c>
      <c r="D409" s="94">
        <v>82</v>
      </c>
      <c r="E409" s="94">
        <v>16</v>
      </c>
      <c r="F409" s="94">
        <v>28</v>
      </c>
    </row>
    <row r="410" spans="1:6" ht="15.75" x14ac:dyDescent="0.35">
      <c r="A410" s="65" t="s">
        <v>233</v>
      </c>
      <c r="B410" s="96">
        <v>1</v>
      </c>
      <c r="C410" s="96">
        <v>0</v>
      </c>
      <c r="D410" s="96">
        <v>1</v>
      </c>
      <c r="E410" s="96">
        <v>0</v>
      </c>
      <c r="F410" s="96">
        <v>0</v>
      </c>
    </row>
    <row r="411" spans="1:6" ht="15.75" x14ac:dyDescent="0.35">
      <c r="A411" s="60" t="s">
        <v>204</v>
      </c>
      <c r="B411" s="94">
        <v>2</v>
      </c>
      <c r="C411" s="94">
        <v>0</v>
      </c>
      <c r="D411" s="94">
        <v>2</v>
      </c>
      <c r="E411" s="94">
        <v>2</v>
      </c>
      <c r="F411" s="94">
        <v>0</v>
      </c>
    </row>
    <row r="412" spans="1:6" ht="15.75" x14ac:dyDescent="0.35">
      <c r="A412" s="65" t="s">
        <v>232</v>
      </c>
      <c r="B412" s="81">
        <v>2</v>
      </c>
      <c r="C412" s="81">
        <v>0</v>
      </c>
      <c r="D412" s="81">
        <v>2</v>
      </c>
      <c r="E412" s="81">
        <v>2</v>
      </c>
      <c r="F412" s="81">
        <v>0</v>
      </c>
    </row>
    <row r="413" spans="1:6" ht="15.75" x14ac:dyDescent="0.35">
      <c r="A413" s="60" t="s">
        <v>175</v>
      </c>
      <c r="B413" s="89">
        <v>19</v>
      </c>
      <c r="C413" s="89">
        <v>0</v>
      </c>
      <c r="D413" s="89">
        <v>14</v>
      </c>
      <c r="E413" s="89">
        <v>0</v>
      </c>
      <c r="F413" s="89">
        <v>5</v>
      </c>
    </row>
    <row r="414" spans="1:6" ht="15.75" x14ac:dyDescent="0.35">
      <c r="A414" s="65" t="s">
        <v>232</v>
      </c>
      <c r="B414" s="81">
        <v>18</v>
      </c>
      <c r="C414" s="81">
        <v>0</v>
      </c>
      <c r="D414" s="81">
        <v>14</v>
      </c>
      <c r="E414" s="81">
        <v>0</v>
      </c>
      <c r="F414" s="81">
        <v>4</v>
      </c>
    </row>
    <row r="415" spans="1:6" ht="15.75" x14ac:dyDescent="0.35">
      <c r="A415" s="65" t="s">
        <v>233</v>
      </c>
      <c r="B415" s="94">
        <v>1</v>
      </c>
      <c r="C415" s="94">
        <v>0</v>
      </c>
      <c r="D415" s="94">
        <v>0</v>
      </c>
      <c r="E415" s="94">
        <v>0</v>
      </c>
      <c r="F415" s="94">
        <v>1</v>
      </c>
    </row>
    <row r="416" spans="1:6" ht="15.75" x14ac:dyDescent="0.35">
      <c r="A416" s="60" t="s">
        <v>141</v>
      </c>
      <c r="B416" s="96">
        <v>210</v>
      </c>
      <c r="C416" s="96">
        <v>20</v>
      </c>
      <c r="D416" s="96">
        <v>157</v>
      </c>
      <c r="E416" s="96">
        <v>25</v>
      </c>
      <c r="F416" s="96">
        <v>53</v>
      </c>
    </row>
    <row r="417" spans="1:6" ht="15.75" x14ac:dyDescent="0.35">
      <c r="A417" s="65" t="s">
        <v>232</v>
      </c>
      <c r="B417" s="94">
        <v>86</v>
      </c>
      <c r="C417" s="94">
        <v>6</v>
      </c>
      <c r="D417" s="94">
        <v>70</v>
      </c>
      <c r="E417" s="94">
        <v>14</v>
      </c>
      <c r="F417" s="94">
        <v>16</v>
      </c>
    </row>
    <row r="418" spans="1:6" ht="15.75" x14ac:dyDescent="0.35">
      <c r="A418" s="65" t="s">
        <v>233</v>
      </c>
      <c r="B418" s="96">
        <v>124</v>
      </c>
      <c r="C418" s="96">
        <v>14</v>
      </c>
      <c r="D418" s="96">
        <v>87</v>
      </c>
      <c r="E418" s="96">
        <v>11</v>
      </c>
      <c r="F418" s="96">
        <v>37</v>
      </c>
    </row>
    <row r="419" spans="1:6" ht="15.75" x14ac:dyDescent="0.35">
      <c r="A419" s="60" t="s">
        <v>142</v>
      </c>
      <c r="B419" s="94">
        <v>22</v>
      </c>
      <c r="C419" s="94">
        <v>1</v>
      </c>
      <c r="D419" s="94">
        <v>17</v>
      </c>
      <c r="E419" s="94">
        <v>3</v>
      </c>
      <c r="F419" s="94">
        <v>5</v>
      </c>
    </row>
    <row r="420" spans="1:6" ht="15.75" x14ac:dyDescent="0.35">
      <c r="A420" s="65" t="s">
        <v>232</v>
      </c>
      <c r="B420" s="96">
        <v>16</v>
      </c>
      <c r="C420" s="96">
        <v>1</v>
      </c>
      <c r="D420" s="96">
        <v>13</v>
      </c>
      <c r="E420" s="96">
        <v>3</v>
      </c>
      <c r="F420" s="96">
        <v>3</v>
      </c>
    </row>
    <row r="421" spans="1:6" ht="15.75" x14ac:dyDescent="0.35">
      <c r="A421" s="65" t="s">
        <v>233</v>
      </c>
      <c r="B421" s="81">
        <v>6</v>
      </c>
      <c r="C421" s="81">
        <v>0</v>
      </c>
      <c r="D421" s="81">
        <v>4</v>
      </c>
      <c r="E421" s="81">
        <v>0</v>
      </c>
      <c r="F421" s="81">
        <v>2</v>
      </c>
    </row>
    <row r="422" spans="1:6" ht="15.75" x14ac:dyDescent="0.35">
      <c r="A422" s="60" t="s">
        <v>110</v>
      </c>
      <c r="B422" s="94">
        <v>83</v>
      </c>
      <c r="C422" s="94">
        <v>16</v>
      </c>
      <c r="D422" s="94">
        <v>43</v>
      </c>
      <c r="E422" s="94">
        <v>4</v>
      </c>
      <c r="F422" s="94">
        <v>40</v>
      </c>
    </row>
    <row r="423" spans="1:6" ht="18.95" customHeight="1" x14ac:dyDescent="0.35">
      <c r="A423" s="65" t="s">
        <v>232</v>
      </c>
      <c r="B423" s="96">
        <v>80</v>
      </c>
      <c r="C423" s="96">
        <v>15</v>
      </c>
      <c r="D423" s="96">
        <v>42</v>
      </c>
      <c r="E423" s="96">
        <v>4</v>
      </c>
      <c r="F423" s="96">
        <v>38</v>
      </c>
    </row>
    <row r="424" spans="1:6" ht="18.95" customHeight="1" x14ac:dyDescent="0.35">
      <c r="A424" s="65" t="s">
        <v>233</v>
      </c>
      <c r="B424" s="81">
        <v>3</v>
      </c>
      <c r="C424" s="81">
        <v>1</v>
      </c>
      <c r="D424" s="81">
        <v>1</v>
      </c>
      <c r="E424" s="81">
        <v>0</v>
      </c>
      <c r="F424" s="81">
        <v>2</v>
      </c>
    </row>
    <row r="425" spans="1:6" ht="18.95" customHeight="1" x14ac:dyDescent="0.35">
      <c r="A425" s="60" t="s">
        <v>183</v>
      </c>
      <c r="B425" s="89">
        <v>14</v>
      </c>
      <c r="C425" s="89">
        <v>0</v>
      </c>
      <c r="D425" s="89">
        <v>13</v>
      </c>
      <c r="E425" s="89">
        <v>0</v>
      </c>
      <c r="F425" s="89">
        <v>1</v>
      </c>
    </row>
    <row r="426" spans="1:6" ht="15.75" x14ac:dyDescent="0.35">
      <c r="A426" s="65" t="s">
        <v>232</v>
      </c>
      <c r="B426" s="81">
        <v>10</v>
      </c>
      <c r="C426" s="81">
        <v>0</v>
      </c>
      <c r="D426" s="81">
        <v>9</v>
      </c>
      <c r="E426" s="81">
        <v>0</v>
      </c>
      <c r="F426" s="81">
        <v>1</v>
      </c>
    </row>
    <row r="427" spans="1:6" ht="15.75" x14ac:dyDescent="0.35">
      <c r="A427" s="65" t="s">
        <v>233</v>
      </c>
      <c r="B427" s="96">
        <v>4</v>
      </c>
      <c r="C427" s="96">
        <v>0</v>
      </c>
      <c r="D427" s="96">
        <v>4</v>
      </c>
      <c r="E427" s="96">
        <v>0</v>
      </c>
      <c r="F427" s="96">
        <v>0</v>
      </c>
    </row>
    <row r="428" spans="1:6" ht="15.75" x14ac:dyDescent="0.35">
      <c r="A428" s="60" t="s">
        <v>111</v>
      </c>
      <c r="B428" s="94">
        <v>11</v>
      </c>
      <c r="C428" s="94">
        <v>1</v>
      </c>
      <c r="D428" s="94">
        <v>7</v>
      </c>
      <c r="E428" s="94">
        <v>0</v>
      </c>
      <c r="F428" s="94">
        <v>4</v>
      </c>
    </row>
    <row r="429" spans="1:6" ht="15.75" x14ac:dyDescent="0.35">
      <c r="A429" s="65" t="s">
        <v>232</v>
      </c>
      <c r="B429" s="81">
        <v>10</v>
      </c>
      <c r="C429" s="81">
        <v>1</v>
      </c>
      <c r="D429" s="81">
        <v>7</v>
      </c>
      <c r="E429" s="81">
        <v>0</v>
      </c>
      <c r="F429" s="81">
        <v>3</v>
      </c>
    </row>
    <row r="430" spans="1:6" ht="15.75" x14ac:dyDescent="0.35">
      <c r="A430" s="65" t="s">
        <v>233</v>
      </c>
      <c r="B430" s="89">
        <v>1</v>
      </c>
      <c r="C430" s="89">
        <v>0</v>
      </c>
      <c r="D430" s="89">
        <v>0</v>
      </c>
      <c r="E430" s="89">
        <v>0</v>
      </c>
      <c r="F430" s="89">
        <v>1</v>
      </c>
    </row>
    <row r="431" spans="1:6" ht="15.75" x14ac:dyDescent="0.35">
      <c r="A431" s="60" t="s">
        <v>269</v>
      </c>
      <c r="B431" s="81">
        <v>8</v>
      </c>
      <c r="C431" s="81">
        <v>0</v>
      </c>
      <c r="D431" s="81">
        <v>8</v>
      </c>
      <c r="E431" s="81">
        <v>0</v>
      </c>
      <c r="F431" s="81">
        <v>0</v>
      </c>
    </row>
    <row r="432" spans="1:6" ht="15.75" x14ac:dyDescent="0.35">
      <c r="A432" s="65" t="s">
        <v>232</v>
      </c>
      <c r="B432" s="94">
        <v>3</v>
      </c>
      <c r="C432" s="94">
        <v>0</v>
      </c>
      <c r="D432" s="94">
        <v>3</v>
      </c>
      <c r="E432" s="94">
        <v>0</v>
      </c>
      <c r="F432" s="94">
        <v>0</v>
      </c>
    </row>
    <row r="433" spans="1:6" ht="15.75" x14ac:dyDescent="0.35">
      <c r="A433" s="65" t="s">
        <v>233</v>
      </c>
      <c r="B433" s="96">
        <v>5</v>
      </c>
      <c r="C433" s="96">
        <v>0</v>
      </c>
      <c r="D433" s="96">
        <v>5</v>
      </c>
      <c r="E433" s="96">
        <v>0</v>
      </c>
      <c r="F433" s="96">
        <v>0</v>
      </c>
    </row>
    <row r="434" spans="1:6" ht="15.75" x14ac:dyDescent="0.35">
      <c r="A434" s="60" t="s">
        <v>149</v>
      </c>
      <c r="B434" s="81">
        <v>64</v>
      </c>
      <c r="C434" s="81">
        <v>0</v>
      </c>
      <c r="D434" s="81">
        <v>61</v>
      </c>
      <c r="E434" s="81">
        <v>22</v>
      </c>
      <c r="F434" s="81">
        <v>3</v>
      </c>
    </row>
    <row r="435" spans="1:6" ht="15.75" x14ac:dyDescent="0.35">
      <c r="A435" s="65" t="s">
        <v>232</v>
      </c>
      <c r="B435" s="94">
        <v>64</v>
      </c>
      <c r="C435" s="94">
        <v>0</v>
      </c>
      <c r="D435" s="94">
        <v>61</v>
      </c>
      <c r="E435" s="94">
        <v>22</v>
      </c>
      <c r="F435" s="94">
        <v>3</v>
      </c>
    </row>
    <row r="436" spans="1:6" ht="15.75" x14ac:dyDescent="0.35">
      <c r="A436" s="60" t="s">
        <v>306</v>
      </c>
      <c r="B436" s="96">
        <v>27</v>
      </c>
      <c r="C436" s="96">
        <v>0</v>
      </c>
      <c r="D436" s="96">
        <v>22</v>
      </c>
      <c r="E436" s="96">
        <v>1</v>
      </c>
      <c r="F436" s="96">
        <v>5</v>
      </c>
    </row>
    <row r="437" spans="1:6" ht="15.75" x14ac:dyDescent="0.35">
      <c r="A437" s="65" t="s">
        <v>232</v>
      </c>
      <c r="B437" s="94">
        <v>26</v>
      </c>
      <c r="C437" s="94">
        <v>0</v>
      </c>
      <c r="D437" s="94">
        <v>21</v>
      </c>
      <c r="E437" s="94">
        <v>1</v>
      </c>
      <c r="F437" s="94">
        <v>5</v>
      </c>
    </row>
    <row r="438" spans="1:6" ht="15.75" x14ac:dyDescent="0.35">
      <c r="A438" s="65" t="s">
        <v>233</v>
      </c>
      <c r="B438" s="81">
        <v>1</v>
      </c>
      <c r="C438" s="81">
        <v>0</v>
      </c>
      <c r="D438" s="81">
        <v>1</v>
      </c>
      <c r="E438" s="81">
        <v>0</v>
      </c>
      <c r="F438" s="81">
        <v>0</v>
      </c>
    </row>
    <row r="439" spans="1:6" ht="15.75" x14ac:dyDescent="0.35">
      <c r="A439" s="60" t="s">
        <v>113</v>
      </c>
      <c r="B439" s="96">
        <v>35</v>
      </c>
      <c r="C439" s="96">
        <v>5</v>
      </c>
      <c r="D439" s="96">
        <v>25</v>
      </c>
      <c r="E439" s="96">
        <v>1</v>
      </c>
      <c r="F439" s="96">
        <v>10</v>
      </c>
    </row>
    <row r="440" spans="1:6" ht="15.75" x14ac:dyDescent="0.35">
      <c r="A440" s="65" t="s">
        <v>232</v>
      </c>
      <c r="B440" s="94">
        <v>15</v>
      </c>
      <c r="C440" s="94">
        <v>2</v>
      </c>
      <c r="D440" s="94">
        <v>12</v>
      </c>
      <c r="E440" s="94">
        <v>0</v>
      </c>
      <c r="F440" s="94">
        <v>3</v>
      </c>
    </row>
    <row r="441" spans="1:6" ht="15.75" x14ac:dyDescent="0.35">
      <c r="A441" s="65" t="s">
        <v>233</v>
      </c>
      <c r="B441" s="81">
        <v>20</v>
      </c>
      <c r="C441" s="81">
        <v>3</v>
      </c>
      <c r="D441" s="81">
        <v>13</v>
      </c>
      <c r="E441" s="81">
        <v>1</v>
      </c>
      <c r="F441" s="81">
        <v>7</v>
      </c>
    </row>
    <row r="442" spans="1:6" ht="15.75" x14ac:dyDescent="0.35">
      <c r="A442" s="60" t="s">
        <v>114</v>
      </c>
      <c r="B442" s="96">
        <v>10</v>
      </c>
      <c r="C442" s="96">
        <v>1</v>
      </c>
      <c r="D442" s="96">
        <v>9</v>
      </c>
      <c r="E442" s="96">
        <v>0</v>
      </c>
      <c r="F442" s="96">
        <v>1</v>
      </c>
    </row>
    <row r="443" spans="1:6" ht="15.75" x14ac:dyDescent="0.35">
      <c r="A443" s="65" t="s">
        <v>232</v>
      </c>
      <c r="B443" s="94">
        <v>3</v>
      </c>
      <c r="C443" s="94">
        <v>1</v>
      </c>
      <c r="D443" s="94">
        <v>2</v>
      </c>
      <c r="E443" s="94">
        <v>0</v>
      </c>
      <c r="F443" s="94">
        <v>1</v>
      </c>
    </row>
    <row r="444" spans="1:6" ht="15.75" x14ac:dyDescent="0.35">
      <c r="A444" s="65" t="s">
        <v>233</v>
      </c>
      <c r="B444" s="81">
        <v>7</v>
      </c>
      <c r="C444" s="81">
        <v>0</v>
      </c>
      <c r="D444" s="81">
        <v>7</v>
      </c>
      <c r="E444" s="81">
        <v>0</v>
      </c>
      <c r="F444" s="81">
        <v>0</v>
      </c>
    </row>
    <row r="445" spans="1:6" ht="15.75" x14ac:dyDescent="0.35">
      <c r="A445" s="60" t="s">
        <v>176</v>
      </c>
      <c r="B445" s="96">
        <v>59</v>
      </c>
      <c r="C445" s="96">
        <v>1</v>
      </c>
      <c r="D445" s="96">
        <v>56</v>
      </c>
      <c r="E445" s="96">
        <v>16</v>
      </c>
      <c r="F445" s="96">
        <v>3</v>
      </c>
    </row>
    <row r="446" spans="1:6" ht="15.75" x14ac:dyDescent="0.35">
      <c r="A446" s="65" t="s">
        <v>232</v>
      </c>
      <c r="B446" s="94">
        <v>51</v>
      </c>
      <c r="C446" s="94">
        <v>0</v>
      </c>
      <c r="D446" s="94">
        <v>49</v>
      </c>
      <c r="E446" s="94">
        <v>13</v>
      </c>
      <c r="F446" s="94">
        <v>2</v>
      </c>
    </row>
    <row r="447" spans="1:6" ht="15.75" x14ac:dyDescent="0.35">
      <c r="A447" s="65" t="s">
        <v>233</v>
      </c>
      <c r="B447" s="81">
        <v>8</v>
      </c>
      <c r="C447" s="81">
        <v>1</v>
      </c>
      <c r="D447" s="81">
        <v>7</v>
      </c>
      <c r="E447" s="81">
        <v>3</v>
      </c>
      <c r="F447" s="81">
        <v>1</v>
      </c>
    </row>
    <row r="448" spans="1:6" ht="15.75" x14ac:dyDescent="0.35">
      <c r="A448" s="60" t="s">
        <v>180</v>
      </c>
      <c r="B448" s="96">
        <v>4</v>
      </c>
      <c r="C448" s="96">
        <v>0</v>
      </c>
      <c r="D448" s="96">
        <v>4</v>
      </c>
      <c r="E448" s="96">
        <v>1</v>
      </c>
      <c r="F448" s="96">
        <v>0</v>
      </c>
    </row>
    <row r="449" spans="1:6" ht="15.75" x14ac:dyDescent="0.35">
      <c r="A449" s="65" t="s">
        <v>232</v>
      </c>
      <c r="B449" s="94">
        <v>3</v>
      </c>
      <c r="C449" s="94">
        <v>0</v>
      </c>
      <c r="D449" s="94">
        <v>3</v>
      </c>
      <c r="E449" s="94">
        <v>1</v>
      </c>
      <c r="F449" s="94">
        <v>0</v>
      </c>
    </row>
    <row r="450" spans="1:6" ht="15.75" x14ac:dyDescent="0.35">
      <c r="A450" s="65" t="s">
        <v>233</v>
      </c>
      <c r="B450" s="96">
        <v>1</v>
      </c>
      <c r="C450" s="96">
        <v>0</v>
      </c>
      <c r="D450" s="96">
        <v>1</v>
      </c>
      <c r="E450" s="96">
        <v>0</v>
      </c>
      <c r="F450" s="96">
        <v>0</v>
      </c>
    </row>
    <row r="451" spans="1:6" ht="15.75" x14ac:dyDescent="0.35">
      <c r="A451" s="60" t="s">
        <v>115</v>
      </c>
      <c r="B451" s="94">
        <v>1</v>
      </c>
      <c r="C451" s="94">
        <v>0</v>
      </c>
      <c r="D451" s="94">
        <v>1</v>
      </c>
      <c r="E451" s="94">
        <v>0</v>
      </c>
      <c r="F451" s="94">
        <v>0</v>
      </c>
    </row>
    <row r="452" spans="1:6" ht="15.75" x14ac:dyDescent="0.35">
      <c r="A452" s="65" t="s">
        <v>232</v>
      </c>
      <c r="B452" s="96">
        <v>1</v>
      </c>
      <c r="C452" s="96">
        <v>0</v>
      </c>
      <c r="D452" s="96">
        <v>1</v>
      </c>
      <c r="E452" s="96">
        <v>0</v>
      </c>
      <c r="F452" s="96">
        <v>0</v>
      </c>
    </row>
    <row r="453" spans="1:6" ht="15.75" x14ac:dyDescent="0.35">
      <c r="A453" s="60" t="s">
        <v>314</v>
      </c>
      <c r="B453" s="94">
        <v>2</v>
      </c>
      <c r="C453" s="94">
        <v>0</v>
      </c>
      <c r="D453" s="94">
        <v>2</v>
      </c>
      <c r="E453" s="94">
        <v>1</v>
      </c>
      <c r="F453" s="94">
        <v>0</v>
      </c>
    </row>
    <row r="454" spans="1:6" ht="15.75" x14ac:dyDescent="0.35">
      <c r="A454" s="65" t="s">
        <v>232</v>
      </c>
      <c r="B454" s="96">
        <v>2</v>
      </c>
      <c r="C454" s="96">
        <v>0</v>
      </c>
      <c r="D454" s="96">
        <v>2</v>
      </c>
      <c r="E454" s="96">
        <v>1</v>
      </c>
      <c r="F454" s="96">
        <v>0</v>
      </c>
    </row>
    <row r="455" spans="1:6" ht="15.75" x14ac:dyDescent="0.35">
      <c r="A455" s="60" t="s">
        <v>116</v>
      </c>
      <c r="B455" s="94">
        <v>108</v>
      </c>
      <c r="C455" s="94">
        <v>2</v>
      </c>
      <c r="D455" s="94">
        <v>106</v>
      </c>
      <c r="E455" s="94">
        <v>52</v>
      </c>
      <c r="F455" s="94">
        <v>2</v>
      </c>
    </row>
    <row r="456" spans="1:6" ht="15.75" x14ac:dyDescent="0.35">
      <c r="A456" s="65" t="s">
        <v>232</v>
      </c>
      <c r="B456" s="81">
        <v>108</v>
      </c>
      <c r="C456" s="81">
        <v>2</v>
      </c>
      <c r="D456" s="81">
        <v>106</v>
      </c>
      <c r="E456" s="81">
        <v>52</v>
      </c>
      <c r="F456" s="81">
        <v>2</v>
      </c>
    </row>
    <row r="457" spans="1:6" ht="15.75" x14ac:dyDescent="0.35">
      <c r="A457" s="60" t="s">
        <v>145</v>
      </c>
      <c r="B457" s="89">
        <v>82</v>
      </c>
      <c r="C457" s="89">
        <v>6</v>
      </c>
      <c r="D457" s="89">
        <v>43</v>
      </c>
      <c r="E457" s="89">
        <v>6</v>
      </c>
      <c r="F457" s="89">
        <v>39</v>
      </c>
    </row>
    <row r="458" spans="1:6" ht="15.75" x14ac:dyDescent="0.35">
      <c r="A458" s="65" t="s">
        <v>232</v>
      </c>
      <c r="B458" s="81">
        <v>17</v>
      </c>
      <c r="C458" s="81">
        <v>1</v>
      </c>
      <c r="D458" s="81">
        <v>10</v>
      </c>
      <c r="E458" s="81">
        <v>0</v>
      </c>
      <c r="F458" s="81">
        <v>7</v>
      </c>
    </row>
    <row r="459" spans="1:6" ht="15.75" x14ac:dyDescent="0.35">
      <c r="A459" s="65" t="s">
        <v>233</v>
      </c>
      <c r="B459" s="81">
        <v>65</v>
      </c>
      <c r="C459" s="81">
        <v>5</v>
      </c>
      <c r="D459" s="81">
        <v>33</v>
      </c>
      <c r="E459" s="81">
        <v>6</v>
      </c>
      <c r="F459" s="81">
        <v>32</v>
      </c>
    </row>
    <row r="460" spans="1:6" ht="15.75" x14ac:dyDescent="0.35">
      <c r="A460" s="60" t="s">
        <v>117</v>
      </c>
      <c r="B460" s="89">
        <v>119</v>
      </c>
      <c r="C460" s="89">
        <v>8</v>
      </c>
      <c r="D460" s="89">
        <v>96</v>
      </c>
      <c r="E460" s="89">
        <v>11</v>
      </c>
      <c r="F460" s="89">
        <v>23</v>
      </c>
    </row>
    <row r="461" spans="1:6" ht="15.75" x14ac:dyDescent="0.35">
      <c r="A461" s="65" t="s">
        <v>232</v>
      </c>
      <c r="B461" s="81">
        <v>93</v>
      </c>
      <c r="C461" s="81">
        <v>8</v>
      </c>
      <c r="D461" s="81">
        <v>71</v>
      </c>
      <c r="E461" s="81">
        <v>6</v>
      </c>
      <c r="F461" s="81">
        <v>22</v>
      </c>
    </row>
    <row r="462" spans="1:6" ht="15.75" x14ac:dyDescent="0.35">
      <c r="A462" s="65" t="s">
        <v>233</v>
      </c>
      <c r="B462" s="89">
        <v>26</v>
      </c>
      <c r="C462" s="89">
        <v>0</v>
      </c>
      <c r="D462" s="89">
        <v>25</v>
      </c>
      <c r="E462" s="89">
        <v>5</v>
      </c>
      <c r="F462" s="89">
        <v>1</v>
      </c>
    </row>
    <row r="463" spans="1:6" ht="15.75" x14ac:dyDescent="0.35">
      <c r="A463" s="60" t="s">
        <v>193</v>
      </c>
      <c r="B463" s="81">
        <v>9</v>
      </c>
      <c r="C463" s="81">
        <v>1</v>
      </c>
      <c r="D463" s="81">
        <v>8</v>
      </c>
      <c r="E463" s="81">
        <v>2</v>
      </c>
      <c r="F463" s="81">
        <v>1</v>
      </c>
    </row>
    <row r="464" spans="1:6" ht="15.75" x14ac:dyDescent="0.35">
      <c r="A464" s="65" t="s">
        <v>232</v>
      </c>
      <c r="B464" s="81">
        <v>7</v>
      </c>
      <c r="C464" s="81">
        <v>1</v>
      </c>
      <c r="D464" s="81">
        <v>6</v>
      </c>
      <c r="E464" s="81">
        <v>1</v>
      </c>
      <c r="F464" s="81">
        <v>1</v>
      </c>
    </row>
    <row r="465" spans="1:6" ht="15.75" x14ac:dyDescent="0.35">
      <c r="A465" s="65" t="s">
        <v>233</v>
      </c>
      <c r="B465" s="89">
        <v>2</v>
      </c>
      <c r="C465" s="89">
        <v>0</v>
      </c>
      <c r="D465" s="89">
        <v>2</v>
      </c>
      <c r="E465" s="89">
        <v>1</v>
      </c>
      <c r="F465" s="89">
        <v>0</v>
      </c>
    </row>
    <row r="466" spans="1:6" ht="15.75" x14ac:dyDescent="0.35">
      <c r="A466" s="60" t="s">
        <v>187</v>
      </c>
      <c r="B466" s="81">
        <v>18</v>
      </c>
      <c r="C466" s="81">
        <v>1</v>
      </c>
      <c r="D466" s="81">
        <v>12</v>
      </c>
      <c r="E466" s="81">
        <v>0</v>
      </c>
      <c r="F466" s="81">
        <v>6</v>
      </c>
    </row>
    <row r="467" spans="1:6" ht="15.75" x14ac:dyDescent="0.35">
      <c r="A467" s="65" t="s">
        <v>232</v>
      </c>
      <c r="B467" s="81">
        <v>16</v>
      </c>
      <c r="C467" s="81">
        <v>1</v>
      </c>
      <c r="D467" s="81">
        <v>10</v>
      </c>
      <c r="E467" s="81">
        <v>0</v>
      </c>
      <c r="F467" s="81">
        <v>6</v>
      </c>
    </row>
    <row r="468" spans="1:6" ht="15.75" x14ac:dyDescent="0.35">
      <c r="A468" s="65" t="s">
        <v>233</v>
      </c>
      <c r="B468" s="89">
        <v>2</v>
      </c>
      <c r="C468" s="89">
        <v>0</v>
      </c>
      <c r="D468" s="89">
        <v>2</v>
      </c>
      <c r="E468" s="89">
        <v>0</v>
      </c>
      <c r="F468" s="89">
        <v>0</v>
      </c>
    </row>
    <row r="469" spans="1:6" ht="15.75" x14ac:dyDescent="0.35">
      <c r="A469" s="60" t="s">
        <v>307</v>
      </c>
      <c r="B469" s="81">
        <v>4</v>
      </c>
      <c r="C469" s="81">
        <v>0</v>
      </c>
      <c r="D469" s="81">
        <v>3</v>
      </c>
      <c r="E469" s="81">
        <v>0</v>
      </c>
      <c r="F469" s="81">
        <v>1</v>
      </c>
    </row>
    <row r="470" spans="1:6" ht="15.75" x14ac:dyDescent="0.35">
      <c r="A470" s="65" t="s">
        <v>232</v>
      </c>
      <c r="B470" s="81">
        <v>4</v>
      </c>
      <c r="C470" s="81">
        <v>0</v>
      </c>
      <c r="D470" s="81">
        <v>3</v>
      </c>
      <c r="E470" s="81">
        <v>0</v>
      </c>
      <c r="F470" s="81">
        <v>1</v>
      </c>
    </row>
    <row r="471" spans="1:6" ht="15.75" x14ac:dyDescent="0.35">
      <c r="A471" s="60" t="s">
        <v>118</v>
      </c>
      <c r="B471" s="89">
        <v>48</v>
      </c>
      <c r="C471" s="89">
        <v>1</v>
      </c>
      <c r="D471" s="89">
        <v>40</v>
      </c>
      <c r="E471" s="89">
        <v>7</v>
      </c>
      <c r="F471" s="89">
        <v>8</v>
      </c>
    </row>
    <row r="472" spans="1:6" ht="15.75" x14ac:dyDescent="0.35">
      <c r="A472" s="65" t="s">
        <v>232</v>
      </c>
      <c r="B472" s="81">
        <v>41</v>
      </c>
      <c r="C472" s="81">
        <v>1</v>
      </c>
      <c r="D472" s="81">
        <v>34</v>
      </c>
      <c r="E472" s="81">
        <v>6</v>
      </c>
      <c r="F472" s="81">
        <v>7</v>
      </c>
    </row>
    <row r="473" spans="1:6" ht="15.75" x14ac:dyDescent="0.35">
      <c r="A473" s="65" t="s">
        <v>233</v>
      </c>
      <c r="B473" s="81">
        <v>7</v>
      </c>
      <c r="C473" s="81">
        <v>0</v>
      </c>
      <c r="D473" s="81">
        <v>6</v>
      </c>
      <c r="E473" s="81">
        <v>1</v>
      </c>
      <c r="F473" s="81">
        <v>1</v>
      </c>
    </row>
    <row r="474" spans="1:6" ht="30" x14ac:dyDescent="0.35">
      <c r="A474" s="191" t="s">
        <v>366</v>
      </c>
      <c r="B474" s="89">
        <v>1</v>
      </c>
      <c r="C474" s="89">
        <v>0</v>
      </c>
      <c r="D474" s="89">
        <v>1</v>
      </c>
      <c r="E474" s="89">
        <v>0</v>
      </c>
      <c r="F474" s="89">
        <v>0</v>
      </c>
    </row>
    <row r="475" spans="1:6" ht="15.75" x14ac:dyDescent="0.35">
      <c r="A475" s="65" t="s">
        <v>232</v>
      </c>
      <c r="B475" s="81">
        <v>1</v>
      </c>
      <c r="C475" s="81">
        <v>0</v>
      </c>
      <c r="D475" s="81">
        <v>1</v>
      </c>
      <c r="E475" s="81">
        <v>0</v>
      </c>
      <c r="F475" s="81">
        <v>0</v>
      </c>
    </row>
    <row r="476" spans="1:6" ht="15.75" x14ac:dyDescent="0.35">
      <c r="A476" s="60" t="s">
        <v>270</v>
      </c>
      <c r="B476" s="81">
        <v>3</v>
      </c>
      <c r="C476" s="81">
        <v>0</v>
      </c>
      <c r="D476" s="81">
        <v>3</v>
      </c>
      <c r="E476" s="81">
        <v>1</v>
      </c>
      <c r="F476" s="81">
        <v>0</v>
      </c>
    </row>
    <row r="477" spans="1:6" ht="15.75" x14ac:dyDescent="0.35">
      <c r="A477" s="65" t="s">
        <v>232</v>
      </c>
      <c r="B477" s="94">
        <v>3</v>
      </c>
      <c r="C477" s="94">
        <v>0</v>
      </c>
      <c r="D477" s="94">
        <v>3</v>
      </c>
      <c r="E477" s="94">
        <v>1</v>
      </c>
      <c r="F477" s="94">
        <v>0</v>
      </c>
    </row>
    <row r="478" spans="1:6" ht="15.75" x14ac:dyDescent="0.35">
      <c r="A478" s="60" t="s">
        <v>170</v>
      </c>
      <c r="B478" s="81">
        <v>3</v>
      </c>
      <c r="C478" s="81">
        <v>0</v>
      </c>
      <c r="D478" s="81">
        <v>3</v>
      </c>
      <c r="E478" s="81">
        <v>0</v>
      </c>
      <c r="F478" s="81">
        <v>0</v>
      </c>
    </row>
    <row r="479" spans="1:6" ht="15.75" x14ac:dyDescent="0.35">
      <c r="A479" s="65" t="s">
        <v>233</v>
      </c>
      <c r="B479" s="81">
        <v>3</v>
      </c>
      <c r="C479" s="81">
        <v>0</v>
      </c>
      <c r="D479" s="81">
        <v>3</v>
      </c>
      <c r="E479" s="81">
        <v>0</v>
      </c>
      <c r="F479" s="81">
        <v>0</v>
      </c>
    </row>
    <row r="480" spans="1:6" ht="15.75" x14ac:dyDescent="0.35">
      <c r="A480" s="60" t="s">
        <v>148</v>
      </c>
      <c r="B480" s="94">
        <v>43</v>
      </c>
      <c r="C480" s="94">
        <v>10</v>
      </c>
      <c r="D480" s="94">
        <v>28</v>
      </c>
      <c r="E480" s="94">
        <v>4</v>
      </c>
      <c r="F480" s="94">
        <v>15</v>
      </c>
    </row>
    <row r="481" spans="1:6" ht="15.75" x14ac:dyDescent="0.35">
      <c r="A481" s="65" t="s">
        <v>232</v>
      </c>
      <c r="B481" s="81">
        <v>38</v>
      </c>
      <c r="C481" s="81">
        <v>9</v>
      </c>
      <c r="D481" s="81">
        <v>24</v>
      </c>
      <c r="E481" s="81">
        <v>1</v>
      </c>
      <c r="F481" s="81">
        <v>14</v>
      </c>
    </row>
    <row r="482" spans="1:6" ht="15.75" x14ac:dyDescent="0.35">
      <c r="A482" s="65" t="s">
        <v>233</v>
      </c>
      <c r="B482" s="94">
        <v>5</v>
      </c>
      <c r="C482" s="94">
        <v>1</v>
      </c>
      <c r="D482" s="94">
        <v>4</v>
      </c>
      <c r="E482" s="94">
        <v>3</v>
      </c>
      <c r="F482" s="94">
        <v>1</v>
      </c>
    </row>
    <row r="483" spans="1:6" ht="15.75" x14ac:dyDescent="0.35">
      <c r="A483" s="60" t="s">
        <v>134</v>
      </c>
      <c r="B483" s="81">
        <v>60</v>
      </c>
      <c r="C483" s="81">
        <v>4</v>
      </c>
      <c r="D483" s="81">
        <v>51</v>
      </c>
      <c r="E483" s="81">
        <v>9</v>
      </c>
      <c r="F483" s="81">
        <v>9</v>
      </c>
    </row>
    <row r="484" spans="1:6" ht="15.75" x14ac:dyDescent="0.35">
      <c r="A484" s="65" t="s">
        <v>232</v>
      </c>
      <c r="B484" s="94">
        <v>53</v>
      </c>
      <c r="C484" s="94">
        <v>4</v>
      </c>
      <c r="D484" s="94">
        <v>44</v>
      </c>
      <c r="E484" s="94">
        <v>7</v>
      </c>
      <c r="F484" s="94">
        <v>9</v>
      </c>
    </row>
    <row r="485" spans="1:6" ht="15.75" x14ac:dyDescent="0.35">
      <c r="A485" s="65" t="s">
        <v>233</v>
      </c>
      <c r="B485" s="81">
        <v>7</v>
      </c>
      <c r="C485" s="81">
        <v>0</v>
      </c>
      <c r="D485" s="81">
        <v>7</v>
      </c>
      <c r="E485" s="81">
        <v>2</v>
      </c>
      <c r="F485" s="81">
        <v>0</v>
      </c>
    </row>
    <row r="486" spans="1:6" ht="15.75" x14ac:dyDescent="0.35">
      <c r="A486" s="60" t="s">
        <v>119</v>
      </c>
      <c r="B486" s="81">
        <v>217</v>
      </c>
      <c r="C486" s="81">
        <v>6</v>
      </c>
      <c r="D486" s="81">
        <v>193</v>
      </c>
      <c r="E486" s="81">
        <v>21</v>
      </c>
      <c r="F486" s="81">
        <v>24</v>
      </c>
    </row>
    <row r="487" spans="1:6" ht="15.75" x14ac:dyDescent="0.35">
      <c r="A487" s="65" t="s">
        <v>232</v>
      </c>
      <c r="B487" s="94">
        <v>103</v>
      </c>
      <c r="C487" s="94">
        <v>2</v>
      </c>
      <c r="D487" s="94">
        <v>92</v>
      </c>
      <c r="E487" s="94">
        <v>8</v>
      </c>
      <c r="F487" s="94">
        <v>11</v>
      </c>
    </row>
    <row r="488" spans="1:6" ht="15.75" x14ac:dyDescent="0.35">
      <c r="A488" s="65" t="s">
        <v>233</v>
      </c>
      <c r="B488" s="81">
        <v>114</v>
      </c>
      <c r="C488" s="81">
        <v>4</v>
      </c>
      <c r="D488" s="81">
        <v>101</v>
      </c>
      <c r="E488" s="81">
        <v>13</v>
      </c>
      <c r="F488" s="81">
        <v>13</v>
      </c>
    </row>
    <row r="489" spans="1:6" ht="15.75" x14ac:dyDescent="0.35">
      <c r="A489" s="60" t="s">
        <v>120</v>
      </c>
      <c r="B489" s="81">
        <v>34</v>
      </c>
      <c r="C489" s="81">
        <v>2</v>
      </c>
      <c r="D489" s="81">
        <v>29</v>
      </c>
      <c r="E489" s="81">
        <v>7</v>
      </c>
      <c r="F489" s="81">
        <v>5</v>
      </c>
    </row>
    <row r="490" spans="1:6" ht="15.75" x14ac:dyDescent="0.35">
      <c r="A490" s="65" t="s">
        <v>232</v>
      </c>
      <c r="B490" s="94">
        <v>6</v>
      </c>
      <c r="C490" s="94">
        <v>0</v>
      </c>
      <c r="D490" s="94">
        <v>6</v>
      </c>
      <c r="E490" s="94">
        <v>0</v>
      </c>
      <c r="F490" s="94">
        <v>0</v>
      </c>
    </row>
    <row r="491" spans="1:6" ht="15.75" x14ac:dyDescent="0.35">
      <c r="A491" s="65" t="s">
        <v>233</v>
      </c>
      <c r="B491" s="81">
        <v>28</v>
      </c>
      <c r="C491" s="81">
        <v>2</v>
      </c>
      <c r="D491" s="81">
        <v>23</v>
      </c>
      <c r="E491" s="81">
        <v>7</v>
      </c>
      <c r="F491" s="81">
        <v>5</v>
      </c>
    </row>
    <row r="492" spans="1:6" ht="15.75" x14ac:dyDescent="0.35">
      <c r="A492" s="60" t="s">
        <v>121</v>
      </c>
      <c r="B492" s="94">
        <v>4</v>
      </c>
      <c r="C492" s="94">
        <v>0</v>
      </c>
      <c r="D492" s="94">
        <v>3</v>
      </c>
      <c r="E492" s="94">
        <v>0</v>
      </c>
      <c r="F492" s="94">
        <v>1</v>
      </c>
    </row>
    <row r="493" spans="1:6" ht="15.75" x14ac:dyDescent="0.35">
      <c r="A493" s="65" t="s">
        <v>232</v>
      </c>
      <c r="B493" s="81">
        <v>4</v>
      </c>
      <c r="C493" s="81">
        <v>0</v>
      </c>
      <c r="D493" s="81">
        <v>3</v>
      </c>
      <c r="E493" s="81">
        <v>0</v>
      </c>
      <c r="F493" s="81">
        <v>1</v>
      </c>
    </row>
    <row r="494" spans="1:6" ht="15.75" x14ac:dyDescent="0.35">
      <c r="A494" s="60" t="s">
        <v>139</v>
      </c>
      <c r="B494" s="81">
        <v>3</v>
      </c>
      <c r="C494" s="81">
        <v>0</v>
      </c>
      <c r="D494" s="81">
        <v>1</v>
      </c>
      <c r="E494" s="81">
        <v>0</v>
      </c>
      <c r="F494" s="81">
        <v>2</v>
      </c>
    </row>
    <row r="495" spans="1:6" ht="15.75" x14ac:dyDescent="0.35">
      <c r="A495" s="65" t="s">
        <v>232</v>
      </c>
      <c r="B495" s="94">
        <v>3</v>
      </c>
      <c r="C495" s="94">
        <v>0</v>
      </c>
      <c r="D495" s="94">
        <v>1</v>
      </c>
      <c r="E495" s="94">
        <v>0</v>
      </c>
      <c r="F495" s="94">
        <v>2</v>
      </c>
    </row>
    <row r="496" spans="1:6" ht="15.75" x14ac:dyDescent="0.35">
      <c r="A496" s="60" t="s">
        <v>271</v>
      </c>
      <c r="B496" s="81">
        <v>1</v>
      </c>
      <c r="C496" s="81">
        <v>0</v>
      </c>
      <c r="D496" s="81">
        <v>1</v>
      </c>
      <c r="E496" s="81">
        <v>0</v>
      </c>
      <c r="F496" s="81">
        <v>0</v>
      </c>
    </row>
    <row r="497" spans="1:6" ht="15.75" x14ac:dyDescent="0.35">
      <c r="A497" s="65" t="s">
        <v>232</v>
      </c>
      <c r="B497" s="81">
        <v>1</v>
      </c>
      <c r="C497" s="81">
        <v>0</v>
      </c>
      <c r="D497" s="81">
        <v>1</v>
      </c>
      <c r="E497" s="81">
        <v>0</v>
      </c>
      <c r="F497" s="81">
        <v>0</v>
      </c>
    </row>
    <row r="498" spans="1:6" ht="15.75" x14ac:dyDescent="0.35">
      <c r="A498" s="60" t="s">
        <v>205</v>
      </c>
      <c r="B498" s="81">
        <v>24</v>
      </c>
      <c r="C498" s="81">
        <v>0</v>
      </c>
      <c r="D498" s="81">
        <v>24</v>
      </c>
      <c r="E498" s="81">
        <v>4</v>
      </c>
      <c r="F498" s="81">
        <v>0</v>
      </c>
    </row>
    <row r="499" spans="1:6" ht="15.75" x14ac:dyDescent="0.35">
      <c r="A499" s="65" t="s">
        <v>232</v>
      </c>
      <c r="B499" s="81">
        <v>19</v>
      </c>
      <c r="C499" s="81">
        <v>0</v>
      </c>
      <c r="D499" s="81">
        <v>19</v>
      </c>
      <c r="E499" s="81">
        <v>3</v>
      </c>
      <c r="F499" s="81">
        <v>0</v>
      </c>
    </row>
    <row r="500" spans="1:6" ht="15.75" x14ac:dyDescent="0.35">
      <c r="A500" s="65" t="s">
        <v>233</v>
      </c>
      <c r="B500" s="81">
        <v>5</v>
      </c>
      <c r="C500" s="81">
        <v>0</v>
      </c>
      <c r="D500" s="81">
        <v>5</v>
      </c>
      <c r="E500" s="81">
        <v>1</v>
      </c>
      <c r="F500" s="81">
        <v>0</v>
      </c>
    </row>
    <row r="501" spans="1:6" ht="15.75" x14ac:dyDescent="0.35">
      <c r="A501" s="60" t="s">
        <v>213</v>
      </c>
      <c r="B501" s="81">
        <v>77</v>
      </c>
      <c r="C501" s="81">
        <v>5</v>
      </c>
      <c r="D501" s="81">
        <v>67</v>
      </c>
      <c r="E501" s="81">
        <v>8</v>
      </c>
      <c r="F501" s="81">
        <v>10</v>
      </c>
    </row>
    <row r="502" spans="1:6" ht="15.75" x14ac:dyDescent="0.35">
      <c r="A502" s="65" t="s">
        <v>232</v>
      </c>
      <c r="B502" s="81">
        <v>2</v>
      </c>
      <c r="C502" s="81">
        <v>0</v>
      </c>
      <c r="D502" s="81">
        <v>2</v>
      </c>
      <c r="E502" s="81">
        <v>1</v>
      </c>
      <c r="F502" s="81">
        <v>0</v>
      </c>
    </row>
    <row r="503" spans="1:6" ht="15.75" x14ac:dyDescent="0.35">
      <c r="A503" s="65" t="s">
        <v>233</v>
      </c>
      <c r="B503" s="81">
        <v>75</v>
      </c>
      <c r="C503" s="81">
        <v>5</v>
      </c>
      <c r="D503" s="81">
        <v>65</v>
      </c>
      <c r="E503" s="81">
        <v>7</v>
      </c>
      <c r="F503" s="81">
        <v>10</v>
      </c>
    </row>
    <row r="504" spans="1:6" ht="15.75" x14ac:dyDescent="0.35">
      <c r="A504" s="60" t="s">
        <v>122</v>
      </c>
      <c r="B504" s="81">
        <v>76</v>
      </c>
      <c r="C504" s="81">
        <v>9</v>
      </c>
      <c r="D504" s="81">
        <v>51</v>
      </c>
      <c r="E504" s="81">
        <v>0</v>
      </c>
      <c r="F504" s="81">
        <v>25</v>
      </c>
    </row>
    <row r="505" spans="1:6" ht="15.75" x14ac:dyDescent="0.35">
      <c r="A505" s="65" t="s">
        <v>232</v>
      </c>
      <c r="B505" s="81">
        <v>29</v>
      </c>
      <c r="C505" s="81">
        <v>4</v>
      </c>
      <c r="D505" s="81">
        <v>19</v>
      </c>
      <c r="E505" s="81">
        <v>0</v>
      </c>
      <c r="F505" s="81">
        <v>10</v>
      </c>
    </row>
    <row r="506" spans="1:6" ht="15.75" x14ac:dyDescent="0.35">
      <c r="A506" s="65" t="s">
        <v>233</v>
      </c>
      <c r="B506" s="81">
        <v>47</v>
      </c>
      <c r="C506" s="81">
        <v>5</v>
      </c>
      <c r="D506" s="81">
        <v>32</v>
      </c>
      <c r="E506" s="81">
        <v>0</v>
      </c>
      <c r="F506" s="81">
        <v>15</v>
      </c>
    </row>
    <row r="507" spans="1:6" ht="15.75" x14ac:dyDescent="0.35">
      <c r="A507" s="60" t="s">
        <v>123</v>
      </c>
      <c r="B507" s="81">
        <v>32</v>
      </c>
      <c r="C507" s="81">
        <v>2</v>
      </c>
      <c r="D507" s="81">
        <v>29</v>
      </c>
      <c r="E507" s="81">
        <v>8</v>
      </c>
      <c r="F507" s="81">
        <v>3</v>
      </c>
    </row>
    <row r="508" spans="1:6" ht="15.75" x14ac:dyDescent="0.35">
      <c r="A508" s="65" t="s">
        <v>232</v>
      </c>
      <c r="B508" s="81">
        <v>31</v>
      </c>
      <c r="C508" s="81">
        <v>2</v>
      </c>
      <c r="D508" s="81">
        <v>28</v>
      </c>
      <c r="E508" s="81">
        <v>8</v>
      </c>
      <c r="F508" s="81">
        <v>3</v>
      </c>
    </row>
    <row r="509" spans="1:6" ht="15.75" x14ac:dyDescent="0.35">
      <c r="A509" s="65" t="s">
        <v>233</v>
      </c>
      <c r="B509" s="81">
        <v>1</v>
      </c>
      <c r="C509" s="81">
        <v>0</v>
      </c>
      <c r="D509" s="81">
        <v>1</v>
      </c>
      <c r="E509" s="81">
        <v>0</v>
      </c>
      <c r="F509" s="81">
        <v>0</v>
      </c>
    </row>
    <row r="510" spans="1:6" ht="15.75" x14ac:dyDescent="0.35">
      <c r="A510" s="60" t="s">
        <v>315</v>
      </c>
      <c r="B510" s="81">
        <v>1</v>
      </c>
      <c r="C510" s="81">
        <v>0</v>
      </c>
      <c r="D510" s="81">
        <v>0</v>
      </c>
      <c r="E510" s="81">
        <v>0</v>
      </c>
      <c r="F510" s="81">
        <v>1</v>
      </c>
    </row>
    <row r="511" spans="1:6" ht="15.75" x14ac:dyDescent="0.35">
      <c r="A511" s="182" t="s">
        <v>232</v>
      </c>
      <c r="B511" s="171">
        <v>1</v>
      </c>
      <c r="C511" s="171">
        <v>0</v>
      </c>
      <c r="D511" s="171">
        <v>0</v>
      </c>
      <c r="E511" s="171">
        <v>0</v>
      </c>
      <c r="F511" s="171">
        <v>1</v>
      </c>
    </row>
    <row r="512" spans="1:6" x14ac:dyDescent="0.3">
      <c r="A512" s="224" t="s">
        <v>124</v>
      </c>
      <c r="B512" s="232">
        <v>14324</v>
      </c>
      <c r="C512" s="232">
        <v>1248</v>
      </c>
      <c r="D512" s="232">
        <v>11122</v>
      </c>
      <c r="E512" s="232">
        <v>1785</v>
      </c>
      <c r="F512" s="232">
        <v>3202</v>
      </c>
    </row>
    <row r="513" spans="1:6" ht="15.75" x14ac:dyDescent="0.35">
      <c r="A513" s="226" t="s">
        <v>232</v>
      </c>
      <c r="B513" s="105">
        <v>8004</v>
      </c>
      <c r="C513" s="105">
        <v>768</v>
      </c>
      <c r="D513" s="105">
        <v>6131</v>
      </c>
      <c r="E513" s="105">
        <v>991</v>
      </c>
      <c r="F513" s="105">
        <v>1873</v>
      </c>
    </row>
    <row r="514" spans="1:6" ht="15.75" x14ac:dyDescent="0.35">
      <c r="A514" s="228" t="s">
        <v>233</v>
      </c>
      <c r="B514" s="233">
        <v>6320</v>
      </c>
      <c r="C514" s="233">
        <v>480</v>
      </c>
      <c r="D514" s="233">
        <v>4991</v>
      </c>
      <c r="E514" s="233">
        <v>794</v>
      </c>
      <c r="F514" s="233">
        <v>1329</v>
      </c>
    </row>
    <row r="515" spans="1:6" x14ac:dyDescent="0.3">
      <c r="A515" s="93"/>
      <c r="B515" s="173"/>
      <c r="C515" s="173"/>
      <c r="D515" s="173"/>
      <c r="E515" s="173"/>
      <c r="F515" s="173"/>
    </row>
    <row r="516" spans="1:6" x14ac:dyDescent="0.3">
      <c r="A516" s="61" t="s">
        <v>125</v>
      </c>
      <c r="B516" s="62"/>
      <c r="C516" s="62"/>
      <c r="D516" s="62"/>
      <c r="E516" s="62"/>
      <c r="F516" s="62"/>
    </row>
    <row r="517" spans="1:6" ht="18" x14ac:dyDescent="0.3">
      <c r="A517" s="87" t="s">
        <v>164</v>
      </c>
      <c r="B517" s="86">
        <v>92</v>
      </c>
      <c r="C517" s="86">
        <v>8</v>
      </c>
      <c r="D517" s="86">
        <v>67</v>
      </c>
      <c r="E517" s="86">
        <v>11</v>
      </c>
      <c r="F517" s="86">
        <v>25</v>
      </c>
    </row>
    <row r="518" spans="1:6" ht="18" x14ac:dyDescent="0.3">
      <c r="A518" s="87" t="s">
        <v>126</v>
      </c>
      <c r="B518" s="86">
        <v>207</v>
      </c>
      <c r="C518" s="86">
        <v>18</v>
      </c>
      <c r="D518" s="86">
        <v>168</v>
      </c>
      <c r="E518" s="86">
        <v>20</v>
      </c>
      <c r="F518" s="86">
        <v>39</v>
      </c>
    </row>
    <row r="519" spans="1:6" ht="18" x14ac:dyDescent="0.3">
      <c r="A519" s="87" t="s">
        <v>127</v>
      </c>
      <c r="B519" s="86">
        <v>9073</v>
      </c>
      <c r="C519" s="86">
        <v>866</v>
      </c>
      <c r="D519" s="86">
        <v>6954</v>
      </c>
      <c r="E519" s="86">
        <v>1121</v>
      </c>
      <c r="F519" s="86">
        <v>2119</v>
      </c>
    </row>
    <row r="520" spans="1:6" ht="18" x14ac:dyDescent="0.3">
      <c r="A520" s="87" t="s">
        <v>128</v>
      </c>
      <c r="B520" s="86">
        <v>164</v>
      </c>
      <c r="C520" s="86">
        <v>11</v>
      </c>
      <c r="D520" s="86">
        <v>113</v>
      </c>
      <c r="E520" s="86">
        <v>11</v>
      </c>
      <c r="F520" s="86">
        <v>51</v>
      </c>
    </row>
    <row r="521" spans="1:6" ht="18" x14ac:dyDescent="0.3">
      <c r="A521" s="87" t="s">
        <v>129</v>
      </c>
      <c r="B521" s="86">
        <v>55</v>
      </c>
      <c r="C521" s="86">
        <v>0</v>
      </c>
      <c r="D521" s="86">
        <v>52</v>
      </c>
      <c r="E521" s="86">
        <v>4</v>
      </c>
      <c r="F521" s="86">
        <v>3</v>
      </c>
    </row>
    <row r="522" spans="1:6" ht="18" x14ac:dyDescent="0.3">
      <c r="A522" s="87" t="s">
        <v>245</v>
      </c>
      <c r="B522" s="86">
        <v>82</v>
      </c>
      <c r="C522" s="86">
        <v>2</v>
      </c>
      <c r="D522" s="86">
        <v>69</v>
      </c>
      <c r="E522" s="86">
        <v>8</v>
      </c>
      <c r="F522" s="86">
        <v>13</v>
      </c>
    </row>
    <row r="523" spans="1:6" ht="18" x14ac:dyDescent="0.3">
      <c r="A523" s="87" t="s">
        <v>171</v>
      </c>
      <c r="B523" s="86">
        <v>2058</v>
      </c>
      <c r="C523" s="86">
        <v>117</v>
      </c>
      <c r="D523" s="86">
        <v>1696</v>
      </c>
      <c r="E523" s="86">
        <v>336</v>
      </c>
      <c r="F523" s="86">
        <v>362</v>
      </c>
    </row>
    <row r="524" spans="1:6" ht="18" x14ac:dyDescent="0.3">
      <c r="A524" s="87" t="s">
        <v>201</v>
      </c>
      <c r="B524" s="86">
        <v>164</v>
      </c>
      <c r="C524" s="86">
        <v>28</v>
      </c>
      <c r="D524" s="86">
        <v>77</v>
      </c>
      <c r="E524" s="86">
        <v>1</v>
      </c>
      <c r="F524" s="86">
        <v>87</v>
      </c>
    </row>
    <row r="525" spans="1:6" ht="18" x14ac:dyDescent="0.3">
      <c r="A525" s="87" t="s">
        <v>295</v>
      </c>
      <c r="B525" s="86">
        <v>2</v>
      </c>
      <c r="C525" s="86">
        <v>0</v>
      </c>
      <c r="D525" s="86">
        <v>2</v>
      </c>
      <c r="E525" s="86">
        <v>0</v>
      </c>
      <c r="F525" s="86">
        <v>0</v>
      </c>
    </row>
  </sheetData>
  <hyperlinks>
    <hyperlink ref="A1" location="Inhaltsverzeichnis!A30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  <rowBreaks count="9" manualBreakCount="9">
    <brk id="50" max="16383" man="1"/>
    <brk id="93" max="16383" man="1"/>
    <brk id="135" max="16383" man="1"/>
    <brk id="176" max="16383" man="1"/>
    <brk id="222" max="16383" man="1"/>
    <brk id="304" max="16383" man="1"/>
    <brk id="389" max="16383" man="1"/>
    <brk id="430" max="16383" man="1"/>
    <brk id="4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zoomScaleNormal="100" workbookViewId="0">
      <selection activeCell="Q27" sqref="Q27"/>
    </sheetView>
  </sheetViews>
  <sheetFormatPr baseColWidth="10" defaultRowHeight="15" x14ac:dyDescent="0.2"/>
  <cols>
    <col min="1" max="1" width="21.85546875" style="6" customWidth="1"/>
    <col min="2" max="2" width="13.7109375" style="2" customWidth="1"/>
    <col min="3" max="11" width="9.7109375" style="2" customWidth="1"/>
    <col min="12" max="12" width="13.42578125" style="2" customWidth="1"/>
    <col min="13" max="13" width="11.42578125" style="2" hidden="1" customWidth="1"/>
    <col min="14" max="23" width="11.42578125" style="2" collapsed="1"/>
    <col min="24" max="16384" width="11.42578125" style="2"/>
  </cols>
  <sheetData>
    <row r="1" spans="1:15" x14ac:dyDescent="0.2">
      <c r="A1" s="1" t="s">
        <v>0</v>
      </c>
    </row>
    <row r="2" spans="1:15" ht="52.5" customHeight="1" x14ac:dyDescent="0.2">
      <c r="A2" s="1"/>
    </row>
    <row r="3" spans="1:15" ht="20.25" x14ac:dyDescent="0.2">
      <c r="A3" s="4" t="s">
        <v>319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18" x14ac:dyDescent="0.2">
      <c r="A4" s="4" t="s">
        <v>231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5" ht="9" customHeight="1" x14ac:dyDescent="0.2"/>
    <row r="6" spans="1:15" s="6" customFormat="1" ht="13.5" customHeight="1" x14ac:dyDescent="0.2">
      <c r="A6" s="195"/>
      <c r="B6" s="137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15" s="6" customFormat="1" ht="15" customHeight="1" x14ac:dyDescent="0.2">
      <c r="A7" s="125" t="s">
        <v>12</v>
      </c>
      <c r="B7" s="126" t="s">
        <v>229</v>
      </c>
      <c r="C7" s="120" t="s">
        <v>2</v>
      </c>
      <c r="D7" s="120" t="s">
        <v>3</v>
      </c>
      <c r="E7" s="120" t="s">
        <v>4</v>
      </c>
      <c r="F7" s="120" t="s">
        <v>5</v>
      </c>
      <c r="G7" s="120" t="s">
        <v>6</v>
      </c>
      <c r="H7" s="120" t="s">
        <v>7</v>
      </c>
      <c r="I7" s="120" t="s">
        <v>8</v>
      </c>
      <c r="J7" s="120" t="s">
        <v>9</v>
      </c>
      <c r="K7" s="120" t="s">
        <v>10</v>
      </c>
      <c r="L7" s="120" t="s">
        <v>214</v>
      </c>
      <c r="O7" s="56"/>
    </row>
    <row r="8" spans="1:15" x14ac:dyDescent="0.2">
      <c r="A8" s="127"/>
      <c r="B8" s="128" t="s">
        <v>228</v>
      </c>
      <c r="C8" s="121">
        <v>41</v>
      </c>
      <c r="D8" s="121">
        <v>246</v>
      </c>
      <c r="E8" s="121">
        <v>476</v>
      </c>
      <c r="F8" s="121">
        <v>838</v>
      </c>
      <c r="G8" s="121">
        <v>312</v>
      </c>
      <c r="H8" s="121">
        <v>463</v>
      </c>
      <c r="I8" s="121">
        <v>406</v>
      </c>
      <c r="J8" s="121">
        <v>315</v>
      </c>
      <c r="K8" s="121">
        <v>514</v>
      </c>
      <c r="L8" s="121">
        <v>3611</v>
      </c>
      <c r="N8" s="7"/>
      <c r="O8" s="44"/>
    </row>
    <row r="9" spans="1:15" ht="12.75" customHeight="1" x14ac:dyDescent="0.2">
      <c r="A9" s="10" t="s">
        <v>13</v>
      </c>
      <c r="B9" s="129" t="s">
        <v>45</v>
      </c>
      <c r="C9" s="122">
        <v>34</v>
      </c>
      <c r="D9" s="122">
        <v>213</v>
      </c>
      <c r="E9" s="122">
        <v>406</v>
      </c>
      <c r="F9" s="122">
        <v>690</v>
      </c>
      <c r="G9" s="122">
        <v>248</v>
      </c>
      <c r="H9" s="122">
        <v>394</v>
      </c>
      <c r="I9" s="122">
        <v>328</v>
      </c>
      <c r="J9" s="122">
        <v>254</v>
      </c>
      <c r="K9" s="122">
        <v>373</v>
      </c>
      <c r="L9" s="122">
        <v>2940</v>
      </c>
      <c r="M9" s="8">
        <f>L9/L8*100</f>
        <v>81.417889781224034</v>
      </c>
      <c r="N9" s="7"/>
      <c r="O9" s="44"/>
    </row>
    <row r="10" spans="1:15" x14ac:dyDescent="0.2">
      <c r="A10" s="130"/>
      <c r="B10" s="131" t="s">
        <v>227</v>
      </c>
      <c r="C10" s="123">
        <v>7</v>
      </c>
      <c r="D10" s="123">
        <v>33</v>
      </c>
      <c r="E10" s="123">
        <v>70</v>
      </c>
      <c r="F10" s="123">
        <v>148</v>
      </c>
      <c r="G10" s="123">
        <v>64</v>
      </c>
      <c r="H10" s="123">
        <v>69</v>
      </c>
      <c r="I10" s="123">
        <v>78</v>
      </c>
      <c r="J10" s="123">
        <v>61</v>
      </c>
      <c r="K10" s="123">
        <v>141</v>
      </c>
      <c r="L10" s="123">
        <v>671</v>
      </c>
      <c r="N10" s="7"/>
      <c r="O10" s="44"/>
    </row>
    <row r="11" spans="1:15" x14ac:dyDescent="0.2">
      <c r="A11" s="10" t="s">
        <v>14</v>
      </c>
      <c r="B11" s="129" t="s">
        <v>228</v>
      </c>
      <c r="C11" s="122">
        <v>4</v>
      </c>
      <c r="D11" s="122">
        <v>52</v>
      </c>
      <c r="E11" s="122">
        <v>74</v>
      </c>
      <c r="F11" s="122">
        <v>260</v>
      </c>
      <c r="G11" s="122">
        <v>56</v>
      </c>
      <c r="H11" s="122">
        <v>151</v>
      </c>
      <c r="I11" s="122">
        <v>75</v>
      </c>
      <c r="J11" s="122">
        <v>85</v>
      </c>
      <c r="K11" s="122">
        <v>71</v>
      </c>
      <c r="L11" s="122">
        <v>828</v>
      </c>
      <c r="N11" s="7"/>
      <c r="O11" s="44"/>
    </row>
    <row r="12" spans="1:15" x14ac:dyDescent="0.2">
      <c r="A12" s="10" t="s">
        <v>15</v>
      </c>
      <c r="B12" s="129" t="s">
        <v>45</v>
      </c>
      <c r="C12" s="122">
        <v>4</v>
      </c>
      <c r="D12" s="122">
        <v>45</v>
      </c>
      <c r="E12" s="122">
        <v>70</v>
      </c>
      <c r="F12" s="122">
        <v>229</v>
      </c>
      <c r="G12" s="122">
        <v>52</v>
      </c>
      <c r="H12" s="122">
        <v>140</v>
      </c>
      <c r="I12" s="122">
        <v>68</v>
      </c>
      <c r="J12" s="122">
        <v>79</v>
      </c>
      <c r="K12" s="122">
        <v>65</v>
      </c>
      <c r="L12" s="122">
        <v>752</v>
      </c>
      <c r="M12" s="8">
        <f>L12/L11*100</f>
        <v>90.821256038647348</v>
      </c>
      <c r="N12" s="7"/>
      <c r="O12" s="44"/>
    </row>
    <row r="13" spans="1:15" x14ac:dyDescent="0.2">
      <c r="A13" s="130" t="s">
        <v>14</v>
      </c>
      <c r="B13" s="131" t="s">
        <v>227</v>
      </c>
      <c r="C13" s="123">
        <v>0</v>
      </c>
      <c r="D13" s="123">
        <v>7</v>
      </c>
      <c r="E13" s="123">
        <v>4</v>
      </c>
      <c r="F13" s="123">
        <v>31</v>
      </c>
      <c r="G13" s="123">
        <v>4</v>
      </c>
      <c r="H13" s="123">
        <v>11</v>
      </c>
      <c r="I13" s="123">
        <v>7</v>
      </c>
      <c r="J13" s="123">
        <v>6</v>
      </c>
      <c r="K13" s="123">
        <v>6</v>
      </c>
      <c r="L13" s="123">
        <v>76</v>
      </c>
      <c r="N13" s="7"/>
      <c r="O13" s="44"/>
    </row>
    <row r="14" spans="1:15" ht="12.75" customHeight="1" x14ac:dyDescent="0.2">
      <c r="A14" s="10"/>
      <c r="B14" s="129" t="s">
        <v>228</v>
      </c>
      <c r="C14" s="122">
        <v>88</v>
      </c>
      <c r="D14" s="122">
        <v>295</v>
      </c>
      <c r="E14" s="122">
        <v>531</v>
      </c>
      <c r="F14" s="122">
        <v>836</v>
      </c>
      <c r="G14" s="122">
        <v>374</v>
      </c>
      <c r="H14" s="122">
        <v>540</v>
      </c>
      <c r="I14" s="122">
        <v>358</v>
      </c>
      <c r="J14" s="122">
        <v>299</v>
      </c>
      <c r="K14" s="122">
        <v>533</v>
      </c>
      <c r="L14" s="122">
        <v>3854</v>
      </c>
      <c r="N14" s="7"/>
      <c r="O14" s="44"/>
    </row>
    <row r="15" spans="1:15" x14ac:dyDescent="0.2">
      <c r="A15" s="10" t="s">
        <v>16</v>
      </c>
      <c r="B15" s="129" t="s">
        <v>45</v>
      </c>
      <c r="C15" s="122">
        <v>86</v>
      </c>
      <c r="D15" s="122">
        <v>291</v>
      </c>
      <c r="E15" s="122">
        <v>493</v>
      </c>
      <c r="F15" s="122">
        <v>733</v>
      </c>
      <c r="G15" s="122">
        <v>319</v>
      </c>
      <c r="H15" s="122">
        <v>503</v>
      </c>
      <c r="I15" s="122">
        <v>320</v>
      </c>
      <c r="J15" s="122">
        <v>265</v>
      </c>
      <c r="K15" s="122">
        <v>437</v>
      </c>
      <c r="L15" s="122">
        <v>3447</v>
      </c>
      <c r="M15" s="8">
        <f>L15/L14*100</f>
        <v>89.439543331603531</v>
      </c>
      <c r="N15" s="7"/>
      <c r="O15" s="44"/>
    </row>
    <row r="16" spans="1:15" x14ac:dyDescent="0.2">
      <c r="A16" s="130" t="s">
        <v>17</v>
      </c>
      <c r="B16" s="131" t="s">
        <v>227</v>
      </c>
      <c r="C16" s="123">
        <v>2</v>
      </c>
      <c r="D16" s="123">
        <v>4</v>
      </c>
      <c r="E16" s="123">
        <v>38</v>
      </c>
      <c r="F16" s="123">
        <v>103</v>
      </c>
      <c r="G16" s="123">
        <v>55</v>
      </c>
      <c r="H16" s="123">
        <v>37</v>
      </c>
      <c r="I16" s="123">
        <v>38</v>
      </c>
      <c r="J16" s="123">
        <v>34</v>
      </c>
      <c r="K16" s="123">
        <v>96</v>
      </c>
      <c r="L16" s="123">
        <v>407</v>
      </c>
      <c r="N16" s="7"/>
      <c r="O16" s="44"/>
    </row>
    <row r="17" spans="1:15" ht="12.75" customHeight="1" x14ac:dyDescent="0.2">
      <c r="A17" s="10"/>
      <c r="B17" s="129" t="s">
        <v>228</v>
      </c>
      <c r="C17" s="122">
        <v>2</v>
      </c>
      <c r="D17" s="122">
        <v>17</v>
      </c>
      <c r="E17" s="122">
        <v>15</v>
      </c>
      <c r="F17" s="122">
        <v>52</v>
      </c>
      <c r="G17" s="122">
        <v>28</v>
      </c>
      <c r="H17" s="122">
        <v>27</v>
      </c>
      <c r="I17" s="122">
        <v>21</v>
      </c>
      <c r="J17" s="122">
        <v>23</v>
      </c>
      <c r="K17" s="122">
        <v>86</v>
      </c>
      <c r="L17" s="122">
        <v>271</v>
      </c>
      <c r="N17" s="7"/>
      <c r="O17" s="44"/>
    </row>
    <row r="18" spans="1:15" x14ac:dyDescent="0.2">
      <c r="A18" s="10" t="s">
        <v>18</v>
      </c>
      <c r="B18" s="129" t="s">
        <v>45</v>
      </c>
      <c r="C18" s="122">
        <v>1</v>
      </c>
      <c r="D18" s="122">
        <v>15</v>
      </c>
      <c r="E18" s="122">
        <v>14</v>
      </c>
      <c r="F18" s="122">
        <v>49</v>
      </c>
      <c r="G18" s="122">
        <v>28</v>
      </c>
      <c r="H18" s="122">
        <v>25</v>
      </c>
      <c r="I18" s="122">
        <v>21</v>
      </c>
      <c r="J18" s="122">
        <v>23</v>
      </c>
      <c r="K18" s="122">
        <v>75</v>
      </c>
      <c r="L18" s="122">
        <v>251</v>
      </c>
      <c r="M18" s="8">
        <f>L18/L17*100</f>
        <v>92.619926199261997</v>
      </c>
      <c r="N18" s="7"/>
      <c r="O18" s="44"/>
    </row>
    <row r="19" spans="1:15" x14ac:dyDescent="0.2">
      <c r="A19" s="130" t="s">
        <v>17</v>
      </c>
      <c r="B19" s="131" t="s">
        <v>227</v>
      </c>
      <c r="C19" s="123">
        <v>1</v>
      </c>
      <c r="D19" s="123">
        <v>2</v>
      </c>
      <c r="E19" s="123">
        <v>1</v>
      </c>
      <c r="F19" s="123">
        <v>3</v>
      </c>
      <c r="G19" s="123">
        <v>0</v>
      </c>
      <c r="H19" s="123">
        <v>2</v>
      </c>
      <c r="I19" s="132">
        <v>0</v>
      </c>
      <c r="J19" s="123">
        <v>0</v>
      </c>
      <c r="K19" s="123">
        <v>11</v>
      </c>
      <c r="L19" s="123">
        <v>20</v>
      </c>
      <c r="N19" s="7"/>
      <c r="O19" s="44"/>
    </row>
    <row r="20" spans="1:15" ht="12.75" customHeight="1" x14ac:dyDescent="0.2">
      <c r="A20" s="10"/>
      <c r="B20" s="129" t="s">
        <v>228</v>
      </c>
      <c r="C20" s="122">
        <v>3</v>
      </c>
      <c r="D20" s="122">
        <v>6</v>
      </c>
      <c r="E20" s="122">
        <v>17</v>
      </c>
      <c r="F20" s="122">
        <v>77</v>
      </c>
      <c r="G20" s="122">
        <v>18</v>
      </c>
      <c r="H20" s="122">
        <v>23</v>
      </c>
      <c r="I20" s="124">
        <v>28</v>
      </c>
      <c r="J20" s="122">
        <v>12</v>
      </c>
      <c r="K20" s="122">
        <v>59</v>
      </c>
      <c r="L20" s="122">
        <v>243</v>
      </c>
      <c r="N20" s="7"/>
      <c r="O20" s="44"/>
    </row>
    <row r="21" spans="1:15" x14ac:dyDescent="0.2">
      <c r="A21" s="10" t="s">
        <v>19</v>
      </c>
      <c r="B21" s="129" t="s">
        <v>45</v>
      </c>
      <c r="C21" s="122">
        <v>2</v>
      </c>
      <c r="D21" s="122">
        <v>6</v>
      </c>
      <c r="E21" s="122">
        <v>14</v>
      </c>
      <c r="F21" s="122">
        <v>50</v>
      </c>
      <c r="G21" s="122">
        <v>16</v>
      </c>
      <c r="H21" s="122">
        <v>23</v>
      </c>
      <c r="I21" s="122">
        <v>25</v>
      </c>
      <c r="J21" s="122">
        <v>11</v>
      </c>
      <c r="K21" s="122">
        <v>47</v>
      </c>
      <c r="L21" s="122">
        <v>194</v>
      </c>
      <c r="M21" s="8">
        <f>L21/L20*100</f>
        <v>79.835390946502059</v>
      </c>
      <c r="N21" s="7"/>
      <c r="O21" s="44"/>
    </row>
    <row r="22" spans="1:15" x14ac:dyDescent="0.2">
      <c r="A22" s="130"/>
      <c r="B22" s="131" t="s">
        <v>227</v>
      </c>
      <c r="C22" s="123">
        <v>1</v>
      </c>
      <c r="D22" s="123">
        <v>0</v>
      </c>
      <c r="E22" s="123">
        <v>3</v>
      </c>
      <c r="F22" s="123">
        <v>27</v>
      </c>
      <c r="G22" s="123">
        <v>2</v>
      </c>
      <c r="H22" s="123">
        <v>0</v>
      </c>
      <c r="I22" s="123">
        <v>3</v>
      </c>
      <c r="J22" s="123">
        <v>1</v>
      </c>
      <c r="K22" s="123">
        <v>12</v>
      </c>
      <c r="L22" s="123">
        <v>49</v>
      </c>
      <c r="N22" s="7"/>
      <c r="O22" s="44"/>
    </row>
    <row r="23" spans="1:15" ht="12.75" customHeight="1" x14ac:dyDescent="0.2">
      <c r="A23" s="10" t="s">
        <v>20</v>
      </c>
      <c r="B23" s="129" t="s">
        <v>228</v>
      </c>
      <c r="C23" s="122">
        <v>38</v>
      </c>
      <c r="D23" s="122">
        <v>173</v>
      </c>
      <c r="E23" s="122">
        <v>181</v>
      </c>
      <c r="F23" s="122">
        <v>283</v>
      </c>
      <c r="G23" s="122">
        <v>219</v>
      </c>
      <c r="H23" s="122">
        <v>233</v>
      </c>
      <c r="I23" s="122">
        <v>211</v>
      </c>
      <c r="J23" s="122">
        <v>158</v>
      </c>
      <c r="K23" s="122">
        <v>229</v>
      </c>
      <c r="L23" s="122">
        <v>1725</v>
      </c>
      <c r="N23" s="7"/>
      <c r="O23" s="44"/>
    </row>
    <row r="24" spans="1:15" x14ac:dyDescent="0.2">
      <c r="A24" s="10" t="s">
        <v>21</v>
      </c>
      <c r="B24" s="129" t="s">
        <v>45</v>
      </c>
      <c r="C24" s="122">
        <v>31</v>
      </c>
      <c r="D24" s="122">
        <v>150</v>
      </c>
      <c r="E24" s="122">
        <v>140</v>
      </c>
      <c r="F24" s="122">
        <v>233</v>
      </c>
      <c r="G24" s="122">
        <v>171</v>
      </c>
      <c r="H24" s="122">
        <v>189</v>
      </c>
      <c r="I24" s="122">
        <v>178</v>
      </c>
      <c r="J24" s="122">
        <v>125</v>
      </c>
      <c r="K24" s="122">
        <v>201</v>
      </c>
      <c r="L24" s="122">
        <v>1418</v>
      </c>
      <c r="M24" s="8">
        <f>L24/L23*100</f>
        <v>82.20289855072464</v>
      </c>
      <c r="N24" s="7"/>
      <c r="O24" s="44"/>
    </row>
    <row r="25" spans="1:15" x14ac:dyDescent="0.2">
      <c r="A25" s="130"/>
      <c r="B25" s="131" t="s">
        <v>227</v>
      </c>
      <c r="C25" s="123">
        <v>7</v>
      </c>
      <c r="D25" s="123">
        <v>23</v>
      </c>
      <c r="E25" s="123">
        <v>41</v>
      </c>
      <c r="F25" s="123">
        <v>50</v>
      </c>
      <c r="G25" s="123">
        <v>48</v>
      </c>
      <c r="H25" s="123">
        <v>44</v>
      </c>
      <c r="I25" s="123">
        <v>33</v>
      </c>
      <c r="J25" s="123">
        <v>33</v>
      </c>
      <c r="K25" s="123">
        <v>28</v>
      </c>
      <c r="L25" s="123">
        <v>307</v>
      </c>
      <c r="N25" s="7"/>
      <c r="O25" s="44"/>
    </row>
    <row r="26" spans="1:15" ht="12.75" customHeight="1" x14ac:dyDescent="0.2">
      <c r="A26" s="10" t="s">
        <v>22</v>
      </c>
      <c r="B26" s="129" t="s">
        <v>228</v>
      </c>
      <c r="C26" s="122">
        <v>0</v>
      </c>
      <c r="D26" s="122">
        <v>26</v>
      </c>
      <c r="E26" s="122">
        <v>44</v>
      </c>
      <c r="F26" s="122">
        <v>72</v>
      </c>
      <c r="G26" s="122">
        <v>42</v>
      </c>
      <c r="H26" s="122">
        <v>28</v>
      </c>
      <c r="I26" s="122">
        <v>30</v>
      </c>
      <c r="J26" s="122">
        <v>34</v>
      </c>
      <c r="K26" s="122">
        <v>100</v>
      </c>
      <c r="L26" s="122">
        <v>376</v>
      </c>
      <c r="N26" s="7"/>
      <c r="O26" s="44"/>
    </row>
    <row r="27" spans="1:15" x14ac:dyDescent="0.2">
      <c r="A27" s="10" t="s">
        <v>23</v>
      </c>
      <c r="B27" s="129" t="s">
        <v>45</v>
      </c>
      <c r="C27" s="122">
        <v>0</v>
      </c>
      <c r="D27" s="122">
        <v>25</v>
      </c>
      <c r="E27" s="122">
        <v>40</v>
      </c>
      <c r="F27" s="122">
        <v>57</v>
      </c>
      <c r="G27" s="122">
        <v>40</v>
      </c>
      <c r="H27" s="122">
        <v>28</v>
      </c>
      <c r="I27" s="122">
        <v>28</v>
      </c>
      <c r="J27" s="122">
        <v>29</v>
      </c>
      <c r="K27" s="122">
        <v>80</v>
      </c>
      <c r="L27" s="122">
        <v>327</v>
      </c>
      <c r="M27" s="8">
        <f>L27/L26*100</f>
        <v>86.968085106382972</v>
      </c>
      <c r="N27" s="7"/>
      <c r="O27" s="44"/>
    </row>
    <row r="28" spans="1:15" x14ac:dyDescent="0.2">
      <c r="A28" s="130" t="s">
        <v>14</v>
      </c>
      <c r="B28" s="131" t="s">
        <v>227</v>
      </c>
      <c r="C28" s="123">
        <v>0</v>
      </c>
      <c r="D28" s="123">
        <v>1</v>
      </c>
      <c r="E28" s="123">
        <v>4</v>
      </c>
      <c r="F28" s="123">
        <v>15</v>
      </c>
      <c r="G28" s="123">
        <v>2</v>
      </c>
      <c r="H28" s="123"/>
      <c r="I28" s="123">
        <v>2</v>
      </c>
      <c r="J28" s="123">
        <v>5</v>
      </c>
      <c r="K28" s="123">
        <v>20</v>
      </c>
      <c r="L28" s="123">
        <v>49</v>
      </c>
      <c r="N28" s="7"/>
      <c r="O28" s="44"/>
    </row>
    <row r="29" spans="1:15" ht="12.75" customHeight="1" x14ac:dyDescent="0.2">
      <c r="A29" s="10" t="s">
        <v>207</v>
      </c>
      <c r="B29" s="129" t="s">
        <v>228</v>
      </c>
      <c r="C29" s="122">
        <v>27</v>
      </c>
      <c r="D29" s="122">
        <v>95</v>
      </c>
      <c r="E29" s="122">
        <v>173</v>
      </c>
      <c r="F29" s="122">
        <v>418</v>
      </c>
      <c r="G29" s="122">
        <v>145</v>
      </c>
      <c r="H29" s="122">
        <v>201</v>
      </c>
      <c r="I29" s="122">
        <v>141</v>
      </c>
      <c r="J29" s="122">
        <v>116</v>
      </c>
      <c r="K29" s="122">
        <v>603</v>
      </c>
      <c r="L29" s="122">
        <v>1919</v>
      </c>
      <c r="N29" s="7"/>
      <c r="O29" s="44"/>
    </row>
    <row r="30" spans="1:15" ht="17.25" x14ac:dyDescent="0.2">
      <c r="A30" s="10" t="s">
        <v>358</v>
      </c>
      <c r="B30" s="129" t="s">
        <v>45</v>
      </c>
      <c r="C30" s="122">
        <v>19</v>
      </c>
      <c r="D30" s="122">
        <v>85</v>
      </c>
      <c r="E30" s="122">
        <v>145</v>
      </c>
      <c r="F30" s="122">
        <v>372</v>
      </c>
      <c r="G30" s="122">
        <v>138</v>
      </c>
      <c r="H30" s="122">
        <v>180</v>
      </c>
      <c r="I30" s="122">
        <v>120</v>
      </c>
      <c r="J30" s="122">
        <v>103</v>
      </c>
      <c r="K30" s="122">
        <v>487</v>
      </c>
      <c r="L30" s="122">
        <v>1649</v>
      </c>
      <c r="M30" s="8">
        <f>L30/L29*100</f>
        <v>85.930171964564877</v>
      </c>
      <c r="N30" s="7"/>
      <c r="O30" s="44"/>
    </row>
    <row r="31" spans="1:15" x14ac:dyDescent="0.2">
      <c r="A31" s="130" t="s">
        <v>14</v>
      </c>
      <c r="B31" s="131" t="s">
        <v>227</v>
      </c>
      <c r="C31" s="123">
        <v>8</v>
      </c>
      <c r="D31" s="123">
        <v>10</v>
      </c>
      <c r="E31" s="123">
        <v>28</v>
      </c>
      <c r="F31" s="123">
        <v>46</v>
      </c>
      <c r="G31" s="123">
        <v>7</v>
      </c>
      <c r="H31" s="123">
        <v>21</v>
      </c>
      <c r="I31" s="123">
        <v>21</v>
      </c>
      <c r="J31" s="123">
        <v>13</v>
      </c>
      <c r="K31" s="123">
        <v>116</v>
      </c>
      <c r="L31" s="123">
        <v>270</v>
      </c>
      <c r="N31" s="7"/>
      <c r="O31" s="44"/>
    </row>
    <row r="32" spans="1:15" ht="12.75" customHeight="1" x14ac:dyDescent="0.2">
      <c r="A32" s="10" t="s">
        <v>196</v>
      </c>
      <c r="B32" s="129" t="s">
        <v>228</v>
      </c>
      <c r="C32" s="122">
        <v>39</v>
      </c>
      <c r="D32" s="122">
        <v>50</v>
      </c>
      <c r="E32" s="122">
        <v>233</v>
      </c>
      <c r="F32" s="133">
        <v>247</v>
      </c>
      <c r="G32" s="132">
        <v>11</v>
      </c>
      <c r="H32" s="122">
        <v>198</v>
      </c>
      <c r="I32" s="124">
        <v>4</v>
      </c>
      <c r="J32" s="133">
        <v>5</v>
      </c>
      <c r="K32" s="122">
        <v>385</v>
      </c>
      <c r="L32" s="122">
        <v>1172</v>
      </c>
      <c r="N32" s="7"/>
      <c r="O32" s="44"/>
    </row>
    <row r="33" spans="1:15" ht="17.25" x14ac:dyDescent="0.2">
      <c r="A33" s="10" t="s">
        <v>215</v>
      </c>
      <c r="B33" s="129" t="s">
        <v>45</v>
      </c>
      <c r="C33" s="122">
        <v>29</v>
      </c>
      <c r="D33" s="122">
        <v>43</v>
      </c>
      <c r="E33" s="122">
        <v>165</v>
      </c>
      <c r="F33" s="133">
        <v>192</v>
      </c>
      <c r="G33" s="132">
        <v>10</v>
      </c>
      <c r="H33" s="122">
        <v>172</v>
      </c>
      <c r="I33" s="133">
        <v>3</v>
      </c>
      <c r="J33" s="133">
        <v>5</v>
      </c>
      <c r="K33" s="122">
        <v>287</v>
      </c>
      <c r="L33" s="122">
        <v>906</v>
      </c>
      <c r="M33" s="8">
        <f>L33/L32*100</f>
        <v>77.303754266211598</v>
      </c>
      <c r="N33" s="7"/>
      <c r="O33" s="44"/>
    </row>
    <row r="34" spans="1:15" x14ac:dyDescent="0.2">
      <c r="A34" s="134"/>
      <c r="B34" s="131" t="s">
        <v>227</v>
      </c>
      <c r="C34" s="123">
        <v>10</v>
      </c>
      <c r="D34" s="133">
        <v>7</v>
      </c>
      <c r="E34" s="122">
        <v>68</v>
      </c>
      <c r="F34" s="133">
        <v>55</v>
      </c>
      <c r="G34" s="132">
        <v>1</v>
      </c>
      <c r="H34" s="122">
        <v>26</v>
      </c>
      <c r="I34" s="133">
        <v>1</v>
      </c>
      <c r="J34" s="133">
        <v>0</v>
      </c>
      <c r="K34" s="122">
        <v>98</v>
      </c>
      <c r="L34" s="122">
        <v>266</v>
      </c>
      <c r="N34" s="7"/>
      <c r="O34" s="44"/>
    </row>
    <row r="35" spans="1:15" ht="12.75" customHeight="1" x14ac:dyDescent="0.2">
      <c r="A35" s="135"/>
      <c r="B35" s="129" t="s">
        <v>228</v>
      </c>
      <c r="C35" s="124">
        <v>123</v>
      </c>
      <c r="D35" s="124">
        <v>106</v>
      </c>
      <c r="E35" s="124">
        <v>803</v>
      </c>
      <c r="F35" s="124">
        <v>1351</v>
      </c>
      <c r="G35" s="124">
        <v>353</v>
      </c>
      <c r="H35" s="124">
        <v>635</v>
      </c>
      <c r="I35" s="124">
        <v>1004</v>
      </c>
      <c r="J35" s="124">
        <v>144</v>
      </c>
      <c r="K35" s="124">
        <v>1801</v>
      </c>
      <c r="L35" s="124">
        <v>6320</v>
      </c>
      <c r="N35" s="7"/>
      <c r="O35" s="44"/>
    </row>
    <row r="36" spans="1:15" ht="17.25" x14ac:dyDescent="0.2">
      <c r="A36" s="134" t="s">
        <v>216</v>
      </c>
      <c r="B36" s="129" t="s">
        <v>45</v>
      </c>
      <c r="C36" s="122">
        <v>97</v>
      </c>
      <c r="D36" s="122">
        <v>91</v>
      </c>
      <c r="E36" s="122">
        <v>675</v>
      </c>
      <c r="F36" s="122">
        <v>1089</v>
      </c>
      <c r="G36" s="122">
        <v>279</v>
      </c>
      <c r="H36" s="122">
        <v>531</v>
      </c>
      <c r="I36" s="122">
        <v>709</v>
      </c>
      <c r="J36" s="122">
        <v>121</v>
      </c>
      <c r="K36" s="122">
        <v>1399</v>
      </c>
      <c r="L36" s="122">
        <v>4991</v>
      </c>
      <c r="M36" s="8">
        <f>L36/L35*100</f>
        <v>78.971518987341767</v>
      </c>
      <c r="N36" s="7"/>
      <c r="O36" s="44"/>
    </row>
    <row r="37" spans="1:15" x14ac:dyDescent="0.2">
      <c r="A37" s="136" t="s">
        <v>17</v>
      </c>
      <c r="B37" s="129" t="s">
        <v>227</v>
      </c>
      <c r="C37" s="122">
        <v>26</v>
      </c>
      <c r="D37" s="122">
        <v>15</v>
      </c>
      <c r="E37" s="122">
        <v>128</v>
      </c>
      <c r="F37" s="122">
        <v>262</v>
      </c>
      <c r="G37" s="122">
        <v>74</v>
      </c>
      <c r="H37" s="122">
        <v>104</v>
      </c>
      <c r="I37" s="122">
        <v>295</v>
      </c>
      <c r="J37" s="122">
        <v>23</v>
      </c>
      <c r="K37" s="122">
        <v>402</v>
      </c>
      <c r="L37" s="122">
        <v>1329</v>
      </c>
      <c r="N37" s="7"/>
      <c r="O37" s="44"/>
    </row>
    <row r="38" spans="1:15" s="6" customFormat="1" ht="13.5" customHeight="1" x14ac:dyDescent="0.2">
      <c r="A38" s="197"/>
      <c r="B38" s="198" t="s">
        <v>228</v>
      </c>
      <c r="C38" s="199">
        <v>365</v>
      </c>
      <c r="D38" s="199">
        <v>1066</v>
      </c>
      <c r="E38" s="199">
        <v>2547</v>
      </c>
      <c r="F38" s="199">
        <v>4434</v>
      </c>
      <c r="G38" s="199">
        <v>1558</v>
      </c>
      <c r="H38" s="199">
        <v>2499</v>
      </c>
      <c r="I38" s="199">
        <v>2278</v>
      </c>
      <c r="J38" s="199">
        <v>1191</v>
      </c>
      <c r="K38" s="199">
        <v>4381</v>
      </c>
      <c r="L38" s="199">
        <v>20319</v>
      </c>
      <c r="N38" s="7"/>
      <c r="O38" s="44"/>
    </row>
    <row r="39" spans="1:15" s="6" customFormat="1" ht="12.75" customHeight="1" x14ac:dyDescent="0.2">
      <c r="A39" s="200" t="s">
        <v>24</v>
      </c>
      <c r="B39" s="201" t="s">
        <v>45</v>
      </c>
      <c r="C39" s="202">
        <v>303</v>
      </c>
      <c r="D39" s="202">
        <v>964</v>
      </c>
      <c r="E39" s="202">
        <v>2162</v>
      </c>
      <c r="F39" s="202">
        <v>3694</v>
      </c>
      <c r="G39" s="202">
        <v>1301</v>
      </c>
      <c r="H39" s="202">
        <v>2185</v>
      </c>
      <c r="I39" s="202">
        <v>1800</v>
      </c>
      <c r="J39" s="202">
        <v>1015</v>
      </c>
      <c r="K39" s="202">
        <v>3451</v>
      </c>
      <c r="L39" s="202">
        <v>16875</v>
      </c>
      <c r="M39" s="9">
        <f>L39/L38*100</f>
        <v>83.050346965893993</v>
      </c>
      <c r="N39" s="7"/>
      <c r="O39" s="44"/>
    </row>
    <row r="40" spans="1:15" s="6" customFormat="1" ht="13.5" customHeight="1" x14ac:dyDescent="0.2">
      <c r="A40" s="203" t="s">
        <v>17</v>
      </c>
      <c r="B40" s="204" t="s">
        <v>227</v>
      </c>
      <c r="C40" s="205">
        <v>62</v>
      </c>
      <c r="D40" s="205">
        <v>102</v>
      </c>
      <c r="E40" s="205">
        <v>385</v>
      </c>
      <c r="F40" s="205">
        <v>740</v>
      </c>
      <c r="G40" s="205">
        <v>257</v>
      </c>
      <c r="H40" s="205">
        <v>314</v>
      </c>
      <c r="I40" s="205">
        <v>478</v>
      </c>
      <c r="J40" s="205">
        <v>176</v>
      </c>
      <c r="K40" s="205">
        <v>930</v>
      </c>
      <c r="L40" s="205">
        <v>3444</v>
      </c>
      <c r="N40" s="7"/>
      <c r="O40" s="44"/>
    </row>
    <row r="41" spans="1:15" s="6" customFormat="1" ht="5.25" customHeight="1" x14ac:dyDescent="0.2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2.75" customHeight="1" x14ac:dyDescent="0.2">
      <c r="A42" s="14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N42" s="7"/>
      <c r="O42" s="44"/>
    </row>
    <row r="43" spans="1:15" s="6" customFormat="1" ht="17.25" customHeight="1" x14ac:dyDescent="0.2">
      <c r="A43" s="14"/>
      <c r="B43" s="11"/>
      <c r="C43" s="12"/>
      <c r="D43" s="12"/>
      <c r="E43" s="12"/>
      <c r="F43" s="12"/>
      <c r="G43" s="12"/>
      <c r="H43" s="12"/>
      <c r="I43" s="13"/>
      <c r="J43" s="12"/>
      <c r="K43" s="12"/>
      <c r="L43" s="12"/>
      <c r="N43" s="7"/>
      <c r="O43" s="44"/>
    </row>
    <row r="44" spans="1:15" s="71" customFormat="1" ht="36" customHeight="1" x14ac:dyDescent="0.2">
      <c r="A44" s="248" t="s">
        <v>317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N44" s="72"/>
      <c r="O44" s="73"/>
    </row>
    <row r="45" spans="1:15" s="71" customFormat="1" ht="13.5" customHeight="1" x14ac:dyDescent="0.2">
      <c r="A45" s="80" t="s">
        <v>275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N45" s="72"/>
      <c r="O45" s="73"/>
    </row>
    <row r="46" spans="1:15" s="71" customFormat="1" ht="12" customHeight="1" x14ac:dyDescent="0.2">
      <c r="A46" s="80" t="s">
        <v>274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N46" s="72"/>
      <c r="O46" s="73"/>
    </row>
    <row r="47" spans="1:15" s="71" customFormat="1" ht="15.75" customHeight="1" x14ac:dyDescent="0.2">
      <c r="A47" s="250" t="s">
        <v>299</v>
      </c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N47" s="72"/>
      <c r="O47" s="73"/>
    </row>
    <row r="48" spans="1:15" s="74" customFormat="1" ht="12.75" customHeight="1" x14ac:dyDescent="0.2">
      <c r="A48" s="75" t="s">
        <v>252</v>
      </c>
      <c r="I48" s="76"/>
      <c r="N48" s="72"/>
      <c r="O48" s="73"/>
    </row>
    <row r="49" spans="1:15" s="74" customFormat="1" x14ac:dyDescent="0.2">
      <c r="A49" s="75" t="s">
        <v>300</v>
      </c>
      <c r="B49" s="77"/>
      <c r="C49" s="77"/>
      <c r="D49" s="77"/>
      <c r="E49" s="77"/>
      <c r="F49" s="77"/>
      <c r="G49" s="77"/>
      <c r="H49" s="77"/>
      <c r="I49" s="77"/>
      <c r="J49" s="77"/>
      <c r="K49" s="78"/>
      <c r="N49" s="72"/>
      <c r="O49" s="73"/>
    </row>
    <row r="50" spans="1:15" s="74" customFormat="1" x14ac:dyDescent="0.35">
      <c r="A50" s="75" t="s">
        <v>302</v>
      </c>
      <c r="B50" s="79"/>
      <c r="C50" s="79"/>
      <c r="D50" s="79"/>
      <c r="E50" s="79"/>
    </row>
    <row r="51" spans="1:15" ht="21" customHeight="1" x14ac:dyDescent="0.2">
      <c r="A51" s="74" t="s">
        <v>298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</row>
    <row r="52" spans="1:15" x14ac:dyDescent="0.2">
      <c r="C52" s="98"/>
      <c r="D52" s="98"/>
      <c r="E52" s="98"/>
      <c r="F52" s="98"/>
      <c r="G52" s="98"/>
      <c r="H52" s="98"/>
      <c r="I52" s="98"/>
      <c r="J52" s="98"/>
      <c r="K52" s="98"/>
      <c r="L52" s="98"/>
      <c r="O52" s="92"/>
    </row>
    <row r="53" spans="1:15" x14ac:dyDescent="0.2">
      <c r="C53" s="98"/>
      <c r="D53" s="98"/>
      <c r="E53" s="98"/>
      <c r="F53" s="98"/>
      <c r="G53" s="98"/>
      <c r="H53" s="98"/>
      <c r="I53" s="98"/>
      <c r="J53" s="98"/>
      <c r="K53" s="98"/>
      <c r="L53" s="98"/>
      <c r="O53" s="92"/>
    </row>
    <row r="54" spans="1:15" x14ac:dyDescent="0.2">
      <c r="C54" s="98"/>
      <c r="D54" s="98"/>
      <c r="E54" s="98"/>
      <c r="F54" s="98"/>
      <c r="G54" s="98"/>
      <c r="H54" s="98"/>
      <c r="I54" s="98"/>
      <c r="J54" s="98"/>
      <c r="K54" s="98"/>
      <c r="L54" s="98"/>
      <c r="O54" s="92"/>
    </row>
  </sheetData>
  <mergeCells count="2">
    <mergeCell ref="A44:L44"/>
    <mergeCell ref="A47:L47"/>
  </mergeCells>
  <hyperlinks>
    <hyperlink ref="A1" location="Inhaltsverzeichnis!A9" display="zum Inhaltsverzeichnis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zoomScaleNormal="100" workbookViewId="0">
      <selection activeCell="O32" sqref="O32"/>
    </sheetView>
  </sheetViews>
  <sheetFormatPr baseColWidth="10" defaultRowHeight="15" x14ac:dyDescent="0.2"/>
  <cols>
    <col min="1" max="1" width="21.85546875" style="6" customWidth="1"/>
    <col min="2" max="2" width="15.140625" style="2" customWidth="1"/>
    <col min="3" max="10" width="9.7109375" style="2" customWidth="1"/>
    <col min="11" max="11" width="10.140625" style="2" customWidth="1"/>
    <col min="12" max="12" width="13" style="2" customWidth="1"/>
    <col min="13" max="13" width="11.42578125" style="2" hidden="1" customWidth="1"/>
    <col min="14" max="23" width="11.42578125" style="2" collapsed="1"/>
    <col min="24" max="16384" width="11.42578125" style="2"/>
  </cols>
  <sheetData>
    <row r="1" spans="1:15" x14ac:dyDescent="0.2">
      <c r="A1" s="1" t="s">
        <v>0</v>
      </c>
    </row>
    <row r="2" spans="1:15" ht="52.5" customHeight="1" x14ac:dyDescent="0.2">
      <c r="A2" s="1"/>
    </row>
    <row r="3" spans="1:15" ht="20.25" x14ac:dyDescent="0.2">
      <c r="A3" s="4" t="s">
        <v>319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18" x14ac:dyDescent="0.2">
      <c r="A4" s="4" t="s">
        <v>230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5" ht="9" customHeight="1" x14ac:dyDescent="0.2"/>
    <row r="6" spans="1:15" s="6" customFormat="1" ht="13.5" customHeight="1" x14ac:dyDescent="0.2">
      <c r="A6" s="195"/>
      <c r="B6" s="137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15" s="6" customFormat="1" ht="15" customHeight="1" x14ac:dyDescent="0.2">
      <c r="A7" s="125" t="s">
        <v>12</v>
      </c>
      <c r="B7" s="126" t="s">
        <v>229</v>
      </c>
      <c r="C7" s="120" t="s">
        <v>2</v>
      </c>
      <c r="D7" s="120" t="s">
        <v>3</v>
      </c>
      <c r="E7" s="120" t="s">
        <v>4</v>
      </c>
      <c r="F7" s="120" t="s">
        <v>5</v>
      </c>
      <c r="G7" s="120" t="s">
        <v>6</v>
      </c>
      <c r="H7" s="120" t="s">
        <v>7</v>
      </c>
      <c r="I7" s="120" t="s">
        <v>8</v>
      </c>
      <c r="J7" s="120" t="s">
        <v>9</v>
      </c>
      <c r="K7" s="120" t="s">
        <v>10</v>
      </c>
      <c r="L7" s="120" t="s">
        <v>214</v>
      </c>
      <c r="O7" s="56"/>
    </row>
    <row r="8" spans="1:15" x14ac:dyDescent="0.2">
      <c r="A8" s="127"/>
      <c r="B8" s="128" t="s">
        <v>228</v>
      </c>
      <c r="C8" s="121">
        <v>375</v>
      </c>
      <c r="D8" s="121">
        <v>928</v>
      </c>
      <c r="E8" s="121">
        <v>2300</v>
      </c>
      <c r="F8" s="121">
        <v>2941</v>
      </c>
      <c r="G8" s="121">
        <v>1108</v>
      </c>
      <c r="H8" s="121">
        <v>1943</v>
      </c>
      <c r="I8" s="121">
        <v>1596</v>
      </c>
      <c r="J8" s="121">
        <v>917</v>
      </c>
      <c r="K8" s="121">
        <v>1095</v>
      </c>
      <c r="L8" s="121">
        <v>13203</v>
      </c>
      <c r="N8" s="7"/>
      <c r="O8" s="44"/>
    </row>
    <row r="9" spans="1:15" ht="12.75" customHeight="1" x14ac:dyDescent="0.2">
      <c r="A9" s="10" t="s">
        <v>13</v>
      </c>
      <c r="B9" s="129" t="s">
        <v>45</v>
      </c>
      <c r="C9" s="122">
        <v>319</v>
      </c>
      <c r="D9" s="122">
        <v>721</v>
      </c>
      <c r="E9" s="122">
        <v>1766</v>
      </c>
      <c r="F9" s="122">
        <v>2109</v>
      </c>
      <c r="G9" s="122">
        <v>916</v>
      </c>
      <c r="H9" s="122">
        <v>1529</v>
      </c>
      <c r="I9" s="122">
        <v>1103</v>
      </c>
      <c r="J9" s="122">
        <v>713</v>
      </c>
      <c r="K9" s="122">
        <v>754</v>
      </c>
      <c r="L9" s="122">
        <v>9930</v>
      </c>
      <c r="M9" s="8">
        <f>L9/L8*100</f>
        <v>75.210179504658043</v>
      </c>
      <c r="N9" s="7"/>
      <c r="O9" s="44"/>
    </row>
    <row r="10" spans="1:15" x14ac:dyDescent="0.2">
      <c r="A10" s="130"/>
      <c r="B10" s="131" t="s">
        <v>227</v>
      </c>
      <c r="C10" s="123">
        <v>56</v>
      </c>
      <c r="D10" s="123">
        <v>207</v>
      </c>
      <c r="E10" s="123">
        <v>534</v>
      </c>
      <c r="F10" s="123">
        <v>832</v>
      </c>
      <c r="G10" s="123">
        <v>192</v>
      </c>
      <c r="H10" s="123">
        <v>414</v>
      </c>
      <c r="I10" s="123">
        <v>493</v>
      </c>
      <c r="J10" s="123">
        <v>204</v>
      </c>
      <c r="K10" s="123">
        <v>341</v>
      </c>
      <c r="L10" s="123">
        <v>3273</v>
      </c>
      <c r="N10" s="7"/>
      <c r="O10" s="44"/>
    </row>
    <row r="11" spans="1:15" x14ac:dyDescent="0.2">
      <c r="A11" s="10" t="s">
        <v>14</v>
      </c>
      <c r="B11" s="129" t="s">
        <v>228</v>
      </c>
      <c r="C11" s="122">
        <v>63</v>
      </c>
      <c r="D11" s="122">
        <v>295</v>
      </c>
      <c r="E11" s="122">
        <v>653</v>
      </c>
      <c r="F11" s="122">
        <v>1269</v>
      </c>
      <c r="G11" s="122">
        <v>160</v>
      </c>
      <c r="H11" s="122">
        <v>652</v>
      </c>
      <c r="I11" s="122">
        <v>280</v>
      </c>
      <c r="J11" s="122">
        <v>368</v>
      </c>
      <c r="K11" s="122">
        <v>276</v>
      </c>
      <c r="L11" s="122">
        <v>4016</v>
      </c>
      <c r="N11" s="7"/>
      <c r="O11" s="44"/>
    </row>
    <row r="12" spans="1:15" x14ac:dyDescent="0.2">
      <c r="A12" s="10" t="s">
        <v>15</v>
      </c>
      <c r="B12" s="129" t="s">
        <v>45</v>
      </c>
      <c r="C12" s="122">
        <v>55</v>
      </c>
      <c r="D12" s="122">
        <v>251</v>
      </c>
      <c r="E12" s="122">
        <v>590</v>
      </c>
      <c r="F12" s="122">
        <v>1042</v>
      </c>
      <c r="G12" s="122">
        <v>148</v>
      </c>
      <c r="H12" s="122">
        <v>600</v>
      </c>
      <c r="I12" s="122">
        <v>221</v>
      </c>
      <c r="J12" s="122">
        <v>316</v>
      </c>
      <c r="K12" s="122">
        <v>234</v>
      </c>
      <c r="L12" s="122">
        <v>3457</v>
      </c>
      <c r="M12" s="8">
        <f>L12/L11*100</f>
        <v>86.080677290836647</v>
      </c>
      <c r="N12" s="7"/>
      <c r="O12" s="44"/>
    </row>
    <row r="13" spans="1:15" x14ac:dyDescent="0.2">
      <c r="A13" s="130" t="s">
        <v>14</v>
      </c>
      <c r="B13" s="131" t="s">
        <v>227</v>
      </c>
      <c r="C13" s="123">
        <v>8</v>
      </c>
      <c r="D13" s="123">
        <v>44</v>
      </c>
      <c r="E13" s="123">
        <v>63</v>
      </c>
      <c r="F13" s="123">
        <v>227</v>
      </c>
      <c r="G13" s="123">
        <v>12</v>
      </c>
      <c r="H13" s="123">
        <v>52</v>
      </c>
      <c r="I13" s="123">
        <v>59</v>
      </c>
      <c r="J13" s="123">
        <v>52</v>
      </c>
      <c r="K13" s="123">
        <v>42</v>
      </c>
      <c r="L13" s="123">
        <v>559</v>
      </c>
      <c r="N13" s="7"/>
      <c r="O13" s="44"/>
    </row>
    <row r="14" spans="1:15" ht="12.75" customHeight="1" x14ac:dyDescent="0.2">
      <c r="A14" s="10"/>
      <c r="B14" s="129" t="s">
        <v>228</v>
      </c>
      <c r="C14" s="122">
        <v>27</v>
      </c>
      <c r="D14" s="122">
        <v>176</v>
      </c>
      <c r="E14" s="122">
        <v>299</v>
      </c>
      <c r="F14" s="122">
        <v>311</v>
      </c>
      <c r="G14" s="122">
        <v>217</v>
      </c>
      <c r="H14" s="122">
        <v>254</v>
      </c>
      <c r="I14" s="122">
        <v>211</v>
      </c>
      <c r="J14" s="122">
        <v>111</v>
      </c>
      <c r="K14" s="122">
        <v>500</v>
      </c>
      <c r="L14" s="122">
        <v>2106</v>
      </c>
      <c r="N14" s="7"/>
      <c r="O14" s="44"/>
    </row>
    <row r="15" spans="1:15" x14ac:dyDescent="0.2">
      <c r="A15" s="10" t="s">
        <v>16</v>
      </c>
      <c r="B15" s="129" t="s">
        <v>45</v>
      </c>
      <c r="C15" s="122">
        <v>24</v>
      </c>
      <c r="D15" s="122">
        <v>164</v>
      </c>
      <c r="E15" s="122">
        <v>260</v>
      </c>
      <c r="F15" s="122">
        <v>279</v>
      </c>
      <c r="G15" s="122">
        <v>185</v>
      </c>
      <c r="H15" s="122">
        <v>233</v>
      </c>
      <c r="I15" s="122">
        <v>171</v>
      </c>
      <c r="J15" s="122">
        <v>95</v>
      </c>
      <c r="K15" s="122">
        <v>415</v>
      </c>
      <c r="L15" s="122">
        <v>1826</v>
      </c>
      <c r="M15" s="8">
        <f>L15/L14*100</f>
        <v>86.704653371320035</v>
      </c>
      <c r="N15" s="7"/>
      <c r="O15" s="44"/>
    </row>
    <row r="16" spans="1:15" x14ac:dyDescent="0.2">
      <c r="A16" s="130" t="s">
        <v>17</v>
      </c>
      <c r="B16" s="131" t="s">
        <v>227</v>
      </c>
      <c r="C16" s="123">
        <v>3</v>
      </c>
      <c r="D16" s="123">
        <v>12</v>
      </c>
      <c r="E16" s="123">
        <v>39</v>
      </c>
      <c r="F16" s="123">
        <v>32</v>
      </c>
      <c r="G16" s="123">
        <v>32</v>
      </c>
      <c r="H16" s="123">
        <v>21</v>
      </c>
      <c r="I16" s="123">
        <v>40</v>
      </c>
      <c r="J16" s="123">
        <v>16</v>
      </c>
      <c r="K16" s="123">
        <v>85</v>
      </c>
      <c r="L16" s="123">
        <v>280</v>
      </c>
      <c r="N16" s="7"/>
      <c r="O16" s="44"/>
    </row>
    <row r="17" spans="1:15" ht="12.75" customHeight="1" x14ac:dyDescent="0.2">
      <c r="A17" s="10"/>
      <c r="B17" s="129" t="s">
        <v>228</v>
      </c>
      <c r="C17" s="122">
        <v>2</v>
      </c>
      <c r="D17" s="122">
        <v>13</v>
      </c>
      <c r="E17" s="122">
        <v>24</v>
      </c>
      <c r="F17" s="122">
        <v>40</v>
      </c>
      <c r="G17" s="122">
        <v>23</v>
      </c>
      <c r="H17" s="122">
        <v>20</v>
      </c>
      <c r="I17" s="122">
        <v>21</v>
      </c>
      <c r="J17" s="122">
        <v>13</v>
      </c>
      <c r="K17" s="122">
        <v>76</v>
      </c>
      <c r="L17" s="122">
        <v>232</v>
      </c>
      <c r="N17" s="7"/>
      <c r="O17" s="44"/>
    </row>
    <row r="18" spans="1:15" x14ac:dyDescent="0.2">
      <c r="A18" s="10" t="s">
        <v>18</v>
      </c>
      <c r="B18" s="129" t="s">
        <v>45</v>
      </c>
      <c r="C18" s="122">
        <v>2</v>
      </c>
      <c r="D18" s="122">
        <v>11</v>
      </c>
      <c r="E18" s="122">
        <v>18</v>
      </c>
      <c r="F18" s="122">
        <v>39</v>
      </c>
      <c r="G18" s="122">
        <v>18</v>
      </c>
      <c r="H18" s="122">
        <v>20</v>
      </c>
      <c r="I18" s="122">
        <v>18</v>
      </c>
      <c r="J18" s="122">
        <v>10</v>
      </c>
      <c r="K18" s="122">
        <v>67</v>
      </c>
      <c r="L18" s="122">
        <v>203</v>
      </c>
      <c r="M18" s="8">
        <f>L18/L17*100</f>
        <v>87.5</v>
      </c>
      <c r="N18" s="7"/>
      <c r="O18" s="44"/>
    </row>
    <row r="19" spans="1:15" x14ac:dyDescent="0.2">
      <c r="A19" s="130" t="s">
        <v>17</v>
      </c>
      <c r="B19" s="131" t="s">
        <v>227</v>
      </c>
      <c r="C19" s="123">
        <v>0</v>
      </c>
      <c r="D19" s="123">
        <v>2</v>
      </c>
      <c r="E19" s="123">
        <v>6</v>
      </c>
      <c r="F19" s="123">
        <v>1</v>
      </c>
      <c r="G19" s="123">
        <v>5</v>
      </c>
      <c r="H19" s="123">
        <v>0</v>
      </c>
      <c r="I19" s="132">
        <v>3</v>
      </c>
      <c r="J19" s="123">
        <v>3</v>
      </c>
      <c r="K19" s="123">
        <v>9</v>
      </c>
      <c r="L19" s="123">
        <v>29</v>
      </c>
      <c r="N19" s="7"/>
      <c r="O19" s="44"/>
    </row>
    <row r="20" spans="1:15" ht="12.75" customHeight="1" x14ac:dyDescent="0.2">
      <c r="A20" s="10"/>
      <c r="B20" s="129" t="s">
        <v>228</v>
      </c>
      <c r="C20" s="122">
        <v>1</v>
      </c>
      <c r="D20" s="122">
        <v>16</v>
      </c>
      <c r="E20" s="122">
        <v>115</v>
      </c>
      <c r="F20" s="122">
        <v>174</v>
      </c>
      <c r="G20" s="122">
        <v>50</v>
      </c>
      <c r="H20" s="122">
        <v>29</v>
      </c>
      <c r="I20" s="124">
        <v>75</v>
      </c>
      <c r="J20" s="122">
        <v>53</v>
      </c>
      <c r="K20" s="122">
        <v>217</v>
      </c>
      <c r="L20" s="122">
        <v>730</v>
      </c>
      <c r="N20" s="7"/>
      <c r="O20" s="44"/>
    </row>
    <row r="21" spans="1:15" x14ac:dyDescent="0.2">
      <c r="A21" s="10" t="s">
        <v>19</v>
      </c>
      <c r="B21" s="129" t="s">
        <v>45</v>
      </c>
      <c r="C21" s="122">
        <v>1</v>
      </c>
      <c r="D21" s="122">
        <v>14</v>
      </c>
      <c r="E21" s="122">
        <v>110</v>
      </c>
      <c r="F21" s="122">
        <v>119</v>
      </c>
      <c r="G21" s="122">
        <v>43</v>
      </c>
      <c r="H21" s="122">
        <v>29</v>
      </c>
      <c r="I21" s="122">
        <v>59</v>
      </c>
      <c r="J21" s="122">
        <v>45</v>
      </c>
      <c r="K21" s="122">
        <v>187</v>
      </c>
      <c r="L21" s="122">
        <v>607</v>
      </c>
      <c r="M21" s="8">
        <f>L21/L20*100</f>
        <v>83.150684931506845</v>
      </c>
      <c r="N21" s="7"/>
      <c r="O21" s="44"/>
    </row>
    <row r="22" spans="1:15" x14ac:dyDescent="0.2">
      <c r="A22" s="130"/>
      <c r="B22" s="131" t="s">
        <v>227</v>
      </c>
      <c r="C22" s="123">
        <v>0</v>
      </c>
      <c r="D22" s="123">
        <v>2</v>
      </c>
      <c r="E22" s="123">
        <v>5</v>
      </c>
      <c r="F22" s="123">
        <v>55</v>
      </c>
      <c r="G22" s="123">
        <v>7</v>
      </c>
      <c r="H22" s="123"/>
      <c r="I22" s="123">
        <v>16</v>
      </c>
      <c r="J22" s="123">
        <v>8</v>
      </c>
      <c r="K22" s="123">
        <v>30</v>
      </c>
      <c r="L22" s="123">
        <v>123</v>
      </c>
      <c r="N22" s="7"/>
      <c r="O22" s="44"/>
    </row>
    <row r="23" spans="1:15" ht="12.75" customHeight="1" x14ac:dyDescent="0.2">
      <c r="A23" s="10" t="s">
        <v>20</v>
      </c>
      <c r="B23" s="129" t="s">
        <v>228</v>
      </c>
      <c r="C23" s="122">
        <v>29</v>
      </c>
      <c r="D23" s="122">
        <v>127</v>
      </c>
      <c r="E23" s="122">
        <v>201</v>
      </c>
      <c r="F23" s="122">
        <v>190</v>
      </c>
      <c r="G23" s="122">
        <v>169</v>
      </c>
      <c r="H23" s="122">
        <v>151</v>
      </c>
      <c r="I23" s="122">
        <v>190</v>
      </c>
      <c r="J23" s="122">
        <v>74</v>
      </c>
      <c r="K23" s="122">
        <v>353</v>
      </c>
      <c r="L23" s="122">
        <v>1484</v>
      </c>
      <c r="N23" s="7"/>
      <c r="O23" s="44"/>
    </row>
    <row r="24" spans="1:15" x14ac:dyDescent="0.2">
      <c r="A24" s="10" t="s">
        <v>21</v>
      </c>
      <c r="B24" s="129" t="s">
        <v>45</v>
      </c>
      <c r="C24" s="122">
        <v>26</v>
      </c>
      <c r="D24" s="122">
        <v>88</v>
      </c>
      <c r="E24" s="122">
        <v>147</v>
      </c>
      <c r="F24" s="122">
        <v>144</v>
      </c>
      <c r="G24" s="122">
        <v>128</v>
      </c>
      <c r="H24" s="122">
        <v>128</v>
      </c>
      <c r="I24" s="122">
        <v>144</v>
      </c>
      <c r="J24" s="122">
        <v>61</v>
      </c>
      <c r="K24" s="122">
        <v>257</v>
      </c>
      <c r="L24" s="122">
        <v>1123</v>
      </c>
      <c r="M24" s="8">
        <f>L24/L23*100</f>
        <v>75.673854447439354</v>
      </c>
      <c r="N24" s="7"/>
      <c r="O24" s="44"/>
    </row>
    <row r="25" spans="1:15" x14ac:dyDescent="0.2">
      <c r="A25" s="130"/>
      <c r="B25" s="131" t="s">
        <v>227</v>
      </c>
      <c r="C25" s="123">
        <v>3</v>
      </c>
      <c r="D25" s="123">
        <v>39</v>
      </c>
      <c r="E25" s="123">
        <v>54</v>
      </c>
      <c r="F25" s="123">
        <v>46</v>
      </c>
      <c r="G25" s="123">
        <v>41</v>
      </c>
      <c r="H25" s="123">
        <v>23</v>
      </c>
      <c r="I25" s="123">
        <v>46</v>
      </c>
      <c r="J25" s="123">
        <v>13</v>
      </c>
      <c r="K25" s="123">
        <v>96</v>
      </c>
      <c r="L25" s="123">
        <v>361</v>
      </c>
      <c r="N25" s="7"/>
      <c r="O25" s="44"/>
    </row>
    <row r="26" spans="1:15" ht="12.75" customHeight="1" x14ac:dyDescent="0.2">
      <c r="A26" s="10" t="s">
        <v>22</v>
      </c>
      <c r="B26" s="129" t="s">
        <v>228</v>
      </c>
      <c r="C26" s="122">
        <v>3</v>
      </c>
      <c r="D26" s="122">
        <v>21</v>
      </c>
      <c r="E26" s="122">
        <v>46</v>
      </c>
      <c r="F26" s="122">
        <v>97</v>
      </c>
      <c r="G26" s="122">
        <v>28</v>
      </c>
      <c r="H26" s="122">
        <v>47</v>
      </c>
      <c r="I26" s="122">
        <v>42</v>
      </c>
      <c r="J26" s="122">
        <v>35</v>
      </c>
      <c r="K26" s="122">
        <v>131</v>
      </c>
      <c r="L26" s="122">
        <v>450</v>
      </c>
      <c r="N26" s="7"/>
      <c r="O26" s="44"/>
    </row>
    <row r="27" spans="1:15" x14ac:dyDescent="0.2">
      <c r="A27" s="10" t="s">
        <v>23</v>
      </c>
      <c r="B27" s="129" t="s">
        <v>45</v>
      </c>
      <c r="C27" s="122">
        <v>3</v>
      </c>
      <c r="D27" s="122">
        <v>17</v>
      </c>
      <c r="E27" s="122">
        <v>41</v>
      </c>
      <c r="F27" s="122">
        <v>86</v>
      </c>
      <c r="G27" s="122">
        <v>28</v>
      </c>
      <c r="H27" s="122">
        <v>38</v>
      </c>
      <c r="I27" s="122">
        <v>35</v>
      </c>
      <c r="J27" s="122">
        <v>30</v>
      </c>
      <c r="K27" s="122">
        <v>104</v>
      </c>
      <c r="L27" s="122">
        <v>382</v>
      </c>
      <c r="M27" s="8">
        <f>L27/L26*100</f>
        <v>84.888888888888886</v>
      </c>
      <c r="N27" s="7"/>
      <c r="O27" s="44"/>
    </row>
    <row r="28" spans="1:15" x14ac:dyDescent="0.2">
      <c r="A28" s="130" t="s">
        <v>14</v>
      </c>
      <c r="B28" s="131" t="s">
        <v>227</v>
      </c>
      <c r="C28" s="123">
        <v>0</v>
      </c>
      <c r="D28" s="123">
        <v>4</v>
      </c>
      <c r="E28" s="123">
        <v>5</v>
      </c>
      <c r="F28" s="123">
        <v>11</v>
      </c>
      <c r="G28" s="123">
        <v>0</v>
      </c>
      <c r="H28" s="123">
        <v>9</v>
      </c>
      <c r="I28" s="123">
        <v>7</v>
      </c>
      <c r="J28" s="123">
        <v>5</v>
      </c>
      <c r="K28" s="123">
        <v>27</v>
      </c>
      <c r="L28" s="123">
        <v>68</v>
      </c>
      <c r="N28" s="7"/>
      <c r="O28" s="44"/>
    </row>
    <row r="29" spans="1:15" ht="12.75" customHeight="1" x14ac:dyDescent="0.2">
      <c r="A29" s="10" t="s">
        <v>207</v>
      </c>
      <c r="B29" s="129" t="s">
        <v>228</v>
      </c>
      <c r="C29" s="122">
        <v>16</v>
      </c>
      <c r="D29" s="122">
        <v>59</v>
      </c>
      <c r="E29" s="122">
        <v>160</v>
      </c>
      <c r="F29" s="122">
        <v>222</v>
      </c>
      <c r="G29" s="122">
        <v>94</v>
      </c>
      <c r="H29" s="122">
        <v>146</v>
      </c>
      <c r="I29" s="122">
        <v>100</v>
      </c>
      <c r="J29" s="122">
        <v>52</v>
      </c>
      <c r="K29" s="122">
        <v>249</v>
      </c>
      <c r="L29" s="122">
        <v>1098</v>
      </c>
      <c r="N29" s="7"/>
      <c r="O29" s="44"/>
    </row>
    <row r="30" spans="1:15" ht="17.25" x14ac:dyDescent="0.2">
      <c r="A30" s="10" t="s">
        <v>358</v>
      </c>
      <c r="B30" s="129" t="s">
        <v>45</v>
      </c>
      <c r="C30" s="122">
        <v>13</v>
      </c>
      <c r="D30" s="122">
        <v>48</v>
      </c>
      <c r="E30" s="122">
        <v>126</v>
      </c>
      <c r="F30" s="122">
        <v>191</v>
      </c>
      <c r="G30" s="122">
        <v>86</v>
      </c>
      <c r="H30" s="122">
        <v>133</v>
      </c>
      <c r="I30" s="122">
        <v>78</v>
      </c>
      <c r="J30" s="122">
        <v>46</v>
      </c>
      <c r="K30" s="122">
        <v>195</v>
      </c>
      <c r="L30" s="122">
        <v>916</v>
      </c>
      <c r="M30" s="8">
        <f>L30/L29*100</f>
        <v>83.424408014571952</v>
      </c>
      <c r="N30" s="7"/>
      <c r="O30" s="44"/>
    </row>
    <row r="31" spans="1:15" x14ac:dyDescent="0.2">
      <c r="A31" s="130" t="s">
        <v>14</v>
      </c>
      <c r="B31" s="131" t="s">
        <v>227</v>
      </c>
      <c r="C31" s="123">
        <v>3</v>
      </c>
      <c r="D31" s="123">
        <v>11</v>
      </c>
      <c r="E31" s="123">
        <v>34</v>
      </c>
      <c r="F31" s="123">
        <v>31</v>
      </c>
      <c r="G31" s="123">
        <v>8</v>
      </c>
      <c r="H31" s="123">
        <v>13</v>
      </c>
      <c r="I31" s="123">
        <v>22</v>
      </c>
      <c r="J31" s="123">
        <v>6</v>
      </c>
      <c r="K31" s="123">
        <v>54</v>
      </c>
      <c r="L31" s="123">
        <v>182</v>
      </c>
      <c r="N31" s="7"/>
      <c r="O31" s="44"/>
    </row>
    <row r="32" spans="1:15" ht="12.75" customHeight="1" x14ac:dyDescent="0.2">
      <c r="A32" s="10" t="s">
        <v>196</v>
      </c>
      <c r="B32" s="129" t="s">
        <v>228</v>
      </c>
      <c r="C32" s="122">
        <v>87</v>
      </c>
      <c r="D32" s="122">
        <v>71</v>
      </c>
      <c r="E32" s="122">
        <v>286</v>
      </c>
      <c r="F32" s="133">
        <v>253</v>
      </c>
      <c r="G32" s="132">
        <v>11</v>
      </c>
      <c r="H32" s="122">
        <v>232</v>
      </c>
      <c r="I32" s="124">
        <v>14</v>
      </c>
      <c r="J32" s="133">
        <v>57</v>
      </c>
      <c r="K32" s="122">
        <v>654</v>
      </c>
      <c r="L32" s="122">
        <v>1665</v>
      </c>
      <c r="N32" s="7"/>
      <c r="O32" s="44"/>
    </row>
    <row r="33" spans="1:15" ht="17.25" x14ac:dyDescent="0.2">
      <c r="A33" s="10" t="s">
        <v>215</v>
      </c>
      <c r="B33" s="129" t="s">
        <v>45</v>
      </c>
      <c r="C33" s="122">
        <v>69</v>
      </c>
      <c r="D33" s="122">
        <v>55</v>
      </c>
      <c r="E33" s="122">
        <v>199</v>
      </c>
      <c r="F33" s="133">
        <v>164</v>
      </c>
      <c r="G33" s="132">
        <v>8</v>
      </c>
      <c r="H33" s="122">
        <v>182</v>
      </c>
      <c r="I33" s="133">
        <v>8</v>
      </c>
      <c r="J33" s="133">
        <v>40</v>
      </c>
      <c r="K33" s="122">
        <v>443</v>
      </c>
      <c r="L33" s="122">
        <v>1168</v>
      </c>
      <c r="M33" s="8">
        <f>L33/L32*100</f>
        <v>70.150150150150154</v>
      </c>
      <c r="N33" s="7"/>
      <c r="O33" s="44"/>
    </row>
    <row r="34" spans="1:15" x14ac:dyDescent="0.2">
      <c r="A34" s="134"/>
      <c r="B34" s="131" t="s">
        <v>227</v>
      </c>
      <c r="C34" s="123">
        <v>18</v>
      </c>
      <c r="D34" s="133">
        <v>16</v>
      </c>
      <c r="E34" s="122">
        <v>87</v>
      </c>
      <c r="F34" s="133">
        <v>89</v>
      </c>
      <c r="G34" s="132">
        <v>3</v>
      </c>
      <c r="H34" s="122">
        <v>50</v>
      </c>
      <c r="I34" s="133">
        <v>6</v>
      </c>
      <c r="J34" s="133">
        <v>17</v>
      </c>
      <c r="K34" s="122">
        <v>211</v>
      </c>
      <c r="L34" s="122">
        <v>497</v>
      </c>
      <c r="N34" s="7"/>
      <c r="O34" s="44"/>
    </row>
    <row r="35" spans="1:15" ht="12.75" customHeight="1" x14ac:dyDescent="0.2">
      <c r="A35" s="135"/>
      <c r="B35" s="129" t="s">
        <v>228</v>
      </c>
      <c r="C35" s="124">
        <v>203</v>
      </c>
      <c r="D35" s="124">
        <v>147</v>
      </c>
      <c r="E35" s="124">
        <v>870</v>
      </c>
      <c r="F35" s="124">
        <v>1586</v>
      </c>
      <c r="G35" s="124">
        <v>546</v>
      </c>
      <c r="H35" s="124">
        <v>1053</v>
      </c>
      <c r="I35" s="124">
        <v>760</v>
      </c>
      <c r="J35" s="124">
        <v>83</v>
      </c>
      <c r="K35" s="124">
        <v>2756</v>
      </c>
      <c r="L35" s="124">
        <v>8004</v>
      </c>
      <c r="N35" s="7"/>
      <c r="O35" s="44"/>
    </row>
    <row r="36" spans="1:15" ht="17.25" x14ac:dyDescent="0.2">
      <c r="A36" s="134" t="s">
        <v>216</v>
      </c>
      <c r="B36" s="129" t="s">
        <v>45</v>
      </c>
      <c r="C36" s="122">
        <v>130</v>
      </c>
      <c r="D36" s="122">
        <v>119</v>
      </c>
      <c r="E36" s="122">
        <v>725</v>
      </c>
      <c r="F36" s="122">
        <v>1243</v>
      </c>
      <c r="G36" s="122">
        <v>423</v>
      </c>
      <c r="H36" s="122">
        <v>849</v>
      </c>
      <c r="I36" s="122">
        <v>529</v>
      </c>
      <c r="J36" s="122">
        <v>64</v>
      </c>
      <c r="K36" s="122">
        <v>2049</v>
      </c>
      <c r="L36" s="122">
        <v>6131</v>
      </c>
      <c r="M36" s="8">
        <f>L36/L35*100</f>
        <v>76.599200399800111</v>
      </c>
      <c r="N36" s="7"/>
      <c r="O36" s="44"/>
    </row>
    <row r="37" spans="1:15" x14ac:dyDescent="0.2">
      <c r="A37" s="136" t="s">
        <v>17</v>
      </c>
      <c r="B37" s="129" t="s">
        <v>227</v>
      </c>
      <c r="C37" s="122">
        <v>73</v>
      </c>
      <c r="D37" s="122">
        <v>28</v>
      </c>
      <c r="E37" s="122">
        <v>145</v>
      </c>
      <c r="F37" s="122">
        <v>343</v>
      </c>
      <c r="G37" s="122">
        <v>123</v>
      </c>
      <c r="H37" s="122">
        <v>204</v>
      </c>
      <c r="I37" s="122">
        <v>231</v>
      </c>
      <c r="J37" s="122">
        <v>19</v>
      </c>
      <c r="K37" s="122">
        <v>707</v>
      </c>
      <c r="L37" s="122">
        <v>1873</v>
      </c>
      <c r="N37" s="7"/>
      <c r="O37" s="44"/>
    </row>
    <row r="38" spans="1:15" s="6" customFormat="1" ht="13.5" customHeight="1" x14ac:dyDescent="0.2">
      <c r="A38" s="197"/>
      <c r="B38" s="198" t="s">
        <v>228</v>
      </c>
      <c r="C38" s="199">
        <v>806</v>
      </c>
      <c r="D38" s="199">
        <v>1853</v>
      </c>
      <c r="E38" s="199">
        <v>4954</v>
      </c>
      <c r="F38" s="199">
        <v>7083</v>
      </c>
      <c r="G38" s="199">
        <v>2406</v>
      </c>
      <c r="H38" s="199">
        <v>4527</v>
      </c>
      <c r="I38" s="199">
        <v>3289</v>
      </c>
      <c r="J38" s="199">
        <v>1763</v>
      </c>
      <c r="K38" s="199">
        <v>6307</v>
      </c>
      <c r="L38" s="199">
        <v>32988</v>
      </c>
      <c r="N38" s="7"/>
      <c r="O38" s="44"/>
    </row>
    <row r="39" spans="1:15" s="6" customFormat="1" ht="12.75" customHeight="1" x14ac:dyDescent="0.2">
      <c r="A39" s="200" t="s">
        <v>24</v>
      </c>
      <c r="B39" s="201" t="s">
        <v>45</v>
      </c>
      <c r="C39" s="202">
        <v>642</v>
      </c>
      <c r="D39" s="202">
        <v>1488</v>
      </c>
      <c r="E39" s="202">
        <v>3982</v>
      </c>
      <c r="F39" s="202">
        <v>5416</v>
      </c>
      <c r="G39" s="202">
        <v>1983</v>
      </c>
      <c r="H39" s="202">
        <v>3741</v>
      </c>
      <c r="I39" s="202">
        <v>2366</v>
      </c>
      <c r="J39" s="202">
        <v>1420</v>
      </c>
      <c r="K39" s="202">
        <v>4705</v>
      </c>
      <c r="L39" s="202">
        <v>25743</v>
      </c>
      <c r="M39" s="9">
        <f>L39/L38*100</f>
        <v>78.037468170243727</v>
      </c>
      <c r="N39" s="7"/>
      <c r="O39" s="44"/>
    </row>
    <row r="40" spans="1:15" s="6" customFormat="1" ht="13.5" customHeight="1" x14ac:dyDescent="0.2">
      <c r="A40" s="203" t="s">
        <v>17</v>
      </c>
      <c r="B40" s="204" t="s">
        <v>227</v>
      </c>
      <c r="C40" s="205">
        <v>164</v>
      </c>
      <c r="D40" s="205">
        <v>365</v>
      </c>
      <c r="E40" s="205">
        <v>972</v>
      </c>
      <c r="F40" s="205">
        <v>1667</v>
      </c>
      <c r="G40" s="205">
        <v>423</v>
      </c>
      <c r="H40" s="205">
        <v>786</v>
      </c>
      <c r="I40" s="205">
        <v>923</v>
      </c>
      <c r="J40" s="205">
        <v>343</v>
      </c>
      <c r="K40" s="205">
        <v>1602</v>
      </c>
      <c r="L40" s="205">
        <v>7245</v>
      </c>
      <c r="N40" s="7"/>
      <c r="O40" s="44"/>
    </row>
    <row r="41" spans="1:15" s="6" customFormat="1" ht="5.25" customHeight="1" x14ac:dyDescent="0.2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7.25" customHeight="1" x14ac:dyDescent="0.2">
      <c r="A42" s="14"/>
      <c r="B42" s="11"/>
      <c r="C42" s="12"/>
      <c r="D42" s="12"/>
      <c r="E42" s="12"/>
      <c r="F42" s="12"/>
      <c r="G42" s="12"/>
      <c r="H42" s="12"/>
      <c r="I42" s="13"/>
      <c r="J42" s="12"/>
      <c r="K42" s="12"/>
      <c r="L42" s="12"/>
      <c r="N42" s="7"/>
      <c r="O42" s="44"/>
    </row>
    <row r="43" spans="1:15" s="71" customFormat="1" ht="36" customHeight="1" x14ac:dyDescent="0.2">
      <c r="A43" s="248" t="s">
        <v>320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N43" s="72"/>
      <c r="O43" s="73"/>
    </row>
    <row r="44" spans="1:15" s="71" customFormat="1" ht="12.75" customHeight="1" x14ac:dyDescent="0.2">
      <c r="A44" s="80" t="s">
        <v>275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N44" s="72"/>
      <c r="O44" s="73"/>
    </row>
    <row r="45" spans="1:15" s="71" customFormat="1" ht="12.75" customHeight="1" x14ac:dyDescent="0.2">
      <c r="A45" s="80" t="s">
        <v>274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N45" s="72"/>
      <c r="O45" s="73"/>
    </row>
    <row r="46" spans="1:15" s="71" customFormat="1" ht="17.25" customHeight="1" x14ac:dyDescent="0.2">
      <c r="A46" s="250" t="s">
        <v>299</v>
      </c>
      <c r="B46" s="251"/>
      <c r="C46" s="251"/>
      <c r="D46" s="251"/>
      <c r="E46" s="251"/>
      <c r="F46" s="251"/>
      <c r="G46" s="251"/>
      <c r="H46" s="251"/>
      <c r="I46" s="251"/>
      <c r="J46" s="251"/>
      <c r="K46" s="251"/>
      <c r="L46" s="251"/>
      <c r="N46" s="72"/>
      <c r="O46" s="73"/>
    </row>
    <row r="47" spans="1:15" s="74" customFormat="1" ht="12.75" customHeight="1" x14ac:dyDescent="0.2">
      <c r="A47" s="75" t="s">
        <v>252</v>
      </c>
      <c r="I47" s="76"/>
      <c r="N47" s="72"/>
      <c r="O47" s="73"/>
    </row>
    <row r="48" spans="1:15" s="74" customFormat="1" x14ac:dyDescent="0.2">
      <c r="A48" s="75" t="s">
        <v>300</v>
      </c>
      <c r="B48" s="77"/>
      <c r="C48" s="77"/>
      <c r="D48" s="77"/>
      <c r="E48" s="77"/>
      <c r="F48" s="77"/>
      <c r="G48" s="77"/>
      <c r="H48" s="77"/>
      <c r="I48" s="77"/>
      <c r="J48" s="77"/>
      <c r="K48" s="78"/>
      <c r="N48" s="72"/>
      <c r="O48" s="73"/>
    </row>
    <row r="49" spans="1:5" s="74" customFormat="1" x14ac:dyDescent="0.35">
      <c r="A49" s="75" t="s">
        <v>302</v>
      </c>
      <c r="B49" s="79"/>
      <c r="C49" s="79"/>
      <c r="D49" s="79"/>
      <c r="E49" s="79"/>
    </row>
    <row r="50" spans="1:5" ht="20.25" customHeight="1" x14ac:dyDescent="0.2">
      <c r="A50" s="74" t="s">
        <v>298</v>
      </c>
    </row>
  </sheetData>
  <mergeCells count="2">
    <mergeCell ref="A43:L43"/>
    <mergeCell ref="A46:L46"/>
  </mergeCells>
  <hyperlinks>
    <hyperlink ref="A1" location="Inhaltsverzeichnis!A10" display="zum Inhaltsverzeichnis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Normal="100" workbookViewId="0">
      <selection activeCell="M16" sqref="M16"/>
    </sheetView>
  </sheetViews>
  <sheetFormatPr baseColWidth="10" defaultRowHeight="15" x14ac:dyDescent="0.2"/>
  <cols>
    <col min="1" max="1" width="30.85546875" style="2" customWidth="1"/>
    <col min="2" max="10" width="10.7109375" style="16" customWidth="1"/>
    <col min="11" max="11" width="10.7109375" style="17" customWidth="1"/>
    <col min="12" max="16384" width="11.42578125" style="2"/>
  </cols>
  <sheetData>
    <row r="1" spans="1:12" x14ac:dyDescent="0.2">
      <c r="A1" s="1" t="s">
        <v>0</v>
      </c>
    </row>
    <row r="2" spans="1:12" s="149" customFormat="1" ht="32.25" customHeight="1" x14ac:dyDescent="0.35">
      <c r="A2" s="147" t="s">
        <v>321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23"/>
    </row>
    <row r="3" spans="1:12" s="20" customFormat="1" ht="16.5" x14ac:dyDescent="0.2">
      <c r="A3" s="146" t="s">
        <v>25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8"/>
    </row>
    <row r="4" spans="1:12" ht="18.75" customHeight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2" ht="24" customHeight="1" x14ac:dyDescent="0.3">
      <c r="A5" s="206" t="s">
        <v>1</v>
      </c>
      <c r="B5" s="207" t="s">
        <v>2</v>
      </c>
      <c r="C5" s="207" t="s">
        <v>3</v>
      </c>
      <c r="D5" s="207" t="s">
        <v>4</v>
      </c>
      <c r="E5" s="207" t="s">
        <v>26</v>
      </c>
      <c r="F5" s="207" t="s">
        <v>6</v>
      </c>
      <c r="G5" s="207" t="s">
        <v>7</v>
      </c>
      <c r="H5" s="207" t="s">
        <v>8</v>
      </c>
      <c r="I5" s="207" t="s">
        <v>9</v>
      </c>
      <c r="J5" s="207" t="s">
        <v>10</v>
      </c>
      <c r="K5" s="207" t="s">
        <v>11</v>
      </c>
    </row>
    <row r="6" spans="1:12" x14ac:dyDescent="0.2">
      <c r="A6" s="143" t="s">
        <v>12</v>
      </c>
      <c r="B6" s="144"/>
      <c r="C6" s="144"/>
      <c r="D6" s="144"/>
      <c r="E6" s="144"/>
      <c r="F6" s="144"/>
      <c r="G6" s="144"/>
      <c r="H6" s="144"/>
      <c r="I6" s="144"/>
      <c r="J6" s="144"/>
      <c r="K6" s="145"/>
    </row>
    <row r="7" spans="1:12" ht="20.100000000000001" customHeight="1" x14ac:dyDescent="0.2">
      <c r="A7" s="10" t="s">
        <v>27</v>
      </c>
      <c r="B7" s="140">
        <f>SUM(Prüf1!C9/Prüf1!C8)*100</f>
        <v>84.855769230769226</v>
      </c>
      <c r="C7" s="140">
        <f>SUM(Prüf1!D9/Prüf1!D8)*100</f>
        <v>79.557069846678019</v>
      </c>
      <c r="D7" s="140">
        <f>SUM(Prüf1!E9/Prüf1!E8)*100</f>
        <v>78.24207492795388</v>
      </c>
      <c r="E7" s="140">
        <f>SUM(Prüf1!F9/Prüf1!F8)*100</f>
        <v>74.067213548557817</v>
      </c>
      <c r="F7" s="140">
        <f>SUM(Prüf1!G9/Prüf1!G8)*100</f>
        <v>81.971830985915489</v>
      </c>
      <c r="G7" s="140">
        <f>SUM(Prüf1!H9/Prüf1!H8)*100</f>
        <v>79.925187032418961</v>
      </c>
      <c r="H7" s="140">
        <f>SUM(Prüf1!I9/Prüf1!I8)*100</f>
        <v>71.478521478521486</v>
      </c>
      <c r="I7" s="140">
        <f>SUM(Prüf1!J9/Prüf1!J8)*100</f>
        <v>78.490259740259745</v>
      </c>
      <c r="J7" s="140">
        <f>SUM(Prüf1!K9/Prüf1!K8)*100</f>
        <v>70.043505282784338</v>
      </c>
      <c r="K7" s="140">
        <f>SUM(Prüf1!L9/Prüf1!L8)*100</f>
        <v>76.543356726537411</v>
      </c>
    </row>
    <row r="8" spans="1:12" ht="20.100000000000001" customHeight="1" x14ac:dyDescent="0.2">
      <c r="A8" s="10" t="s">
        <v>15</v>
      </c>
      <c r="B8" s="140">
        <f>SUM(Prüf1!C12/Prüf1!C11)*100</f>
        <v>88.059701492537314</v>
      </c>
      <c r="C8" s="140">
        <f>SUM(Prüf1!D12/Prüf1!D11)*100</f>
        <v>85.30259365994236</v>
      </c>
      <c r="D8" s="140">
        <f>SUM(Prüf1!E12/Prüf1!E11)*100</f>
        <v>90.784044016506186</v>
      </c>
      <c r="E8" s="140">
        <f>SUM(Prüf1!F12/Prüf1!F11)*100</f>
        <v>83.126226291693911</v>
      </c>
      <c r="F8" s="140">
        <f>SUM(Prüf1!G12/Prüf1!G11)*100</f>
        <v>92.592592592592595</v>
      </c>
      <c r="G8" s="140">
        <f>SUM(Prüf1!H12/Prüf1!H11)*100</f>
        <v>92.154420921544215</v>
      </c>
      <c r="H8" s="140">
        <f>SUM(Prüf1!I12/Prüf1!I11)*100</f>
        <v>81.408450704225359</v>
      </c>
      <c r="I8" s="140">
        <f>SUM(Prüf1!J12/Prüf1!J11)*100</f>
        <v>87.196467991169982</v>
      </c>
      <c r="J8" s="140">
        <f>SUM(Prüf1!K12/Prüf1!K11)*100</f>
        <v>86.1671469740634</v>
      </c>
      <c r="K8" s="140">
        <f>SUM(Prüf1!L12/Prüf1!L11)*100</f>
        <v>86.890999174236171</v>
      </c>
    </row>
    <row r="9" spans="1:12" ht="20.100000000000001" customHeight="1" x14ac:dyDescent="0.2">
      <c r="A9" s="10" t="s">
        <v>16</v>
      </c>
      <c r="B9" s="140">
        <f>SUM(Prüf1!C15/Prüf1!C14)*100</f>
        <v>95.652173913043484</v>
      </c>
      <c r="C9" s="140">
        <f>SUM(Prüf1!D15/Prüf1!D14)*100</f>
        <v>96.602972399150744</v>
      </c>
      <c r="D9" s="140">
        <f>SUM(Prüf1!E15/Prüf1!E14)*100</f>
        <v>90.722891566265062</v>
      </c>
      <c r="E9" s="140">
        <f>SUM(Prüf1!F15/Prüf1!F14)*100</f>
        <v>88.230165649520487</v>
      </c>
      <c r="F9" s="140">
        <f>SUM(Prüf1!G15/Prüf1!G14)*100</f>
        <v>85.279187817258887</v>
      </c>
      <c r="G9" s="140">
        <f>SUM(Prüf1!H15/Prüf1!H14)*100</f>
        <v>92.695214105793454</v>
      </c>
      <c r="H9" s="140">
        <f>SUM(Prüf1!I15/Prüf1!I14)*100</f>
        <v>86.291739894551839</v>
      </c>
      <c r="I9" s="140">
        <f>SUM(Prüf1!J15/Prüf1!J14)*100</f>
        <v>87.804878048780495</v>
      </c>
      <c r="J9" s="140">
        <f>SUM(Prüf1!K15/Prüf1!K14)*100</f>
        <v>82.478218780251694</v>
      </c>
      <c r="K9" s="140">
        <f>SUM(Prüf1!L15/Prüf1!L14)*100</f>
        <v>88.473154362416111</v>
      </c>
    </row>
    <row r="10" spans="1:12" ht="20.100000000000001" customHeight="1" x14ac:dyDescent="0.2">
      <c r="A10" s="10" t="s">
        <v>18</v>
      </c>
      <c r="B10" s="141">
        <f>SUM(Prüf1!C18/Prüf1!C17)*100</f>
        <v>75</v>
      </c>
      <c r="C10" s="141">
        <f>SUM(Prüf1!D18/Prüf1!D17)*100</f>
        <v>86.666666666666671</v>
      </c>
      <c r="D10" s="141">
        <f>SUM(Prüf1!E18/Prüf1!E17)*100</f>
        <v>82.051282051282044</v>
      </c>
      <c r="E10" s="141">
        <f>SUM(Prüf1!F18/Prüf1!F17)*100</f>
        <v>95.652173913043484</v>
      </c>
      <c r="F10" s="141">
        <f>SUM(Prüf1!G18/Prüf1!G17)*100</f>
        <v>90.196078431372555</v>
      </c>
      <c r="G10" s="141">
        <f>SUM(Prüf1!H18/Prüf1!H17)*100</f>
        <v>95.744680851063833</v>
      </c>
      <c r="H10" s="141">
        <f>SUM(Prüf1!I18/Prüf1!I17)*100</f>
        <v>92.857142857142861</v>
      </c>
      <c r="I10" s="141">
        <f>SUM(Prüf1!J18/Prüf1!J17)*100</f>
        <v>91.666666666666657</v>
      </c>
      <c r="J10" s="141">
        <f>SUM(Prüf1!K18/Prüf1!K17)*100</f>
        <v>87.654320987654316</v>
      </c>
      <c r="K10" s="141">
        <f>SUM(Prüf1!L18/Prüf1!L17)*100</f>
        <v>90.258449304174945</v>
      </c>
    </row>
    <row r="11" spans="1:12" ht="20.100000000000001" customHeight="1" x14ac:dyDescent="0.2">
      <c r="A11" s="10" t="s">
        <v>28</v>
      </c>
      <c r="B11" s="141">
        <f>SUM(Prüf1!C21/Prüf1!C20)*100</f>
        <v>75</v>
      </c>
      <c r="C11" s="141">
        <f>SUM(Prüf1!D21/Prüf1!D20)*100</f>
        <v>90.909090909090907</v>
      </c>
      <c r="D11" s="141">
        <f>SUM(Prüf1!E21/Prüf1!E20)*100</f>
        <v>93.939393939393938</v>
      </c>
      <c r="E11" s="141">
        <f>SUM(Prüf1!F21/Prüf1!F20)*100</f>
        <v>67.330677290836647</v>
      </c>
      <c r="F11" s="141">
        <f>SUM(Prüf1!G21/Prüf1!G20)*100</f>
        <v>86.764705882352942</v>
      </c>
      <c r="G11" s="141">
        <f>SUM(Prüf1!H21/Prüf1!H20)*100</f>
        <v>100</v>
      </c>
      <c r="H11" s="141">
        <f>SUM(Prüf1!I21/Prüf1!I20)*100</f>
        <v>81.553398058252426</v>
      </c>
      <c r="I11" s="141">
        <f>SUM(Prüf1!J21/Prüf1!J20)*100</f>
        <v>86.15384615384616</v>
      </c>
      <c r="J11" s="141">
        <f>SUM(Prüf1!K21/Prüf1!K20)*100</f>
        <v>84.782608695652172</v>
      </c>
      <c r="K11" s="141">
        <f>SUM(Prüf1!L21/Prüf1!L20)*100</f>
        <v>82.322713257965049</v>
      </c>
    </row>
    <row r="12" spans="1:12" ht="20.100000000000001" customHeight="1" x14ac:dyDescent="0.2">
      <c r="A12" s="142" t="s">
        <v>43</v>
      </c>
      <c r="B12" s="140">
        <f>SUM(Prüf1!C24/Prüf1!C23)*100</f>
        <v>85.074626865671647</v>
      </c>
      <c r="C12" s="140">
        <f>SUM(Prüf1!D24/Prüf1!D23)*100</f>
        <v>79.333333333333329</v>
      </c>
      <c r="D12" s="140">
        <f>SUM(Prüf1!E24/Prüf1!E23)*100</f>
        <v>75.130890052356023</v>
      </c>
      <c r="E12" s="140">
        <f>SUM(Prüf1!F24/Prüf1!F23)*100</f>
        <v>79.704016913319236</v>
      </c>
      <c r="F12" s="140">
        <f>SUM(Prüf1!G24/Prüf1!G23)*100</f>
        <v>77.0618556701031</v>
      </c>
      <c r="G12" s="140">
        <f>SUM(Prüf1!H24/Prüf1!H23)*100</f>
        <v>82.552083333333343</v>
      </c>
      <c r="H12" s="140">
        <f>SUM(Prüf1!I24/Prüf1!I23)*100</f>
        <v>80.299251870324184</v>
      </c>
      <c r="I12" s="140">
        <f>SUM(Prüf1!J24/Prüf1!J23)*100</f>
        <v>80.172413793103445</v>
      </c>
      <c r="J12" s="140">
        <f>SUM(Prüf1!K24/Prüf1!K23)*100</f>
        <v>78.694158075601379</v>
      </c>
      <c r="K12" s="140">
        <f>SUM(Prüf1!L24/Prüf1!L23)*100</f>
        <v>79.183546276098468</v>
      </c>
    </row>
    <row r="13" spans="1:12" ht="20.100000000000001" customHeight="1" x14ac:dyDescent="0.2">
      <c r="A13" s="10" t="s">
        <v>29</v>
      </c>
      <c r="B13" s="140">
        <f>SUM(Prüf1!C27/Prüf1!C26)*100</f>
        <v>100</v>
      </c>
      <c r="C13" s="140">
        <f>SUM(Prüf1!D27/Prüf1!D26)*100</f>
        <v>89.361702127659569</v>
      </c>
      <c r="D13" s="140">
        <f>SUM(Prüf1!E27/Prüf1!E26)*100</f>
        <v>90</v>
      </c>
      <c r="E13" s="140">
        <f>SUM(Prüf1!F27/Prüf1!F26)*100</f>
        <v>84.615384615384613</v>
      </c>
      <c r="F13" s="140">
        <f>SUM(Prüf1!G27/Prüf1!G26)*100</f>
        <v>97.142857142857139</v>
      </c>
      <c r="G13" s="140">
        <f>SUM(Prüf1!H27/Prüf1!H26)*100</f>
        <v>88</v>
      </c>
      <c r="H13" s="140">
        <f>SUM(Prüf1!I27/Prüf1!I26)*100</f>
        <v>87.5</v>
      </c>
      <c r="I13" s="140">
        <f>SUM(Prüf1!J27/Prüf1!J26)*100</f>
        <v>85.507246376811594</v>
      </c>
      <c r="J13" s="140">
        <f>SUM(Prüf1!K27/Prüf1!K26)*100</f>
        <v>79.65367965367966</v>
      </c>
      <c r="K13" s="140">
        <f>SUM(Prüf1!L27/Prüf1!L26)*100</f>
        <v>85.835351089588372</v>
      </c>
    </row>
    <row r="14" spans="1:12" ht="20.100000000000001" customHeight="1" x14ac:dyDescent="0.2">
      <c r="A14" s="10" t="s">
        <v>256</v>
      </c>
      <c r="B14" s="140">
        <f>SUM(Prüf1!C30/Prüf1!C29)*100</f>
        <v>74.418604651162795</v>
      </c>
      <c r="C14" s="140">
        <f>SUM(Prüf1!D30/Prüf1!D29)*100</f>
        <v>86.36363636363636</v>
      </c>
      <c r="D14" s="140">
        <f>SUM(Prüf1!E30/Prüf1!E29)*100</f>
        <v>81.381381381381374</v>
      </c>
      <c r="E14" s="140">
        <f>SUM(Prüf1!F30/Prüf1!F29)*100</f>
        <v>87.96875</v>
      </c>
      <c r="F14" s="140">
        <f>SUM(Prüf1!G30/Prüf1!G29)*100</f>
        <v>93.723849372384933</v>
      </c>
      <c r="G14" s="140">
        <f>SUM(Prüf1!H30/Prüf1!H29)*100</f>
        <v>90.201729106628235</v>
      </c>
      <c r="H14" s="140">
        <f>SUM(Prüf1!I30/Prüf1!I29)*100</f>
        <v>82.15767634854771</v>
      </c>
      <c r="I14" s="140">
        <f>SUM(Prüf1!J30/Prüf1!J29)*100</f>
        <v>88.69047619047619</v>
      </c>
      <c r="J14" s="140">
        <f>SUM(Prüf1!K30/Prüf1!K29)*100</f>
        <v>80.046948356807519</v>
      </c>
      <c r="K14" s="140">
        <f>SUM(Prüf1!L30/Prüf1!L29)*100</f>
        <v>85.01823002983096</v>
      </c>
    </row>
    <row r="15" spans="1:12" ht="20.100000000000001" customHeight="1" x14ac:dyDescent="0.2">
      <c r="A15" s="10" t="s">
        <v>281</v>
      </c>
      <c r="B15" s="140">
        <f>SUM(Prüf1!C33/Prüf1!C32)*100</f>
        <v>77.777777777777786</v>
      </c>
      <c r="C15" s="140">
        <f>SUM(Prüf1!D33/Prüf1!D32)*100</f>
        <v>80.991735537190081</v>
      </c>
      <c r="D15" s="140">
        <f>SUM(Prüf1!E33/Prüf1!E32)*100</f>
        <v>70.134874759152211</v>
      </c>
      <c r="E15" s="140">
        <f>SUM(Prüf1!F33/Prüf1!F32)*100</f>
        <v>71.2</v>
      </c>
      <c r="F15" s="141">
        <f>SUM(Prüf1!G33/Prüf1!G32)*100</f>
        <v>81.818181818181827</v>
      </c>
      <c r="G15" s="140">
        <f>SUM(Prüf1!H33/Prüf1!H32)*100</f>
        <v>82.325581395348834</v>
      </c>
      <c r="H15" s="141">
        <f>SUM(Prüf1!I33/Prüf1!I32)*100</f>
        <v>61.111111111111114</v>
      </c>
      <c r="I15" s="140">
        <f>SUM(Prüf1!J33/Prüf1!J32)*100</f>
        <v>72.58064516129032</v>
      </c>
      <c r="J15" s="140">
        <f>SUM(Prüf1!K33/Prüf1!K32)*100</f>
        <v>70.259865255052929</v>
      </c>
      <c r="K15" s="140">
        <f>SUM(Prüf1!L33/Prüf1!L32)*100</f>
        <v>73.105393020796612</v>
      </c>
    </row>
    <row r="16" spans="1:12" ht="20.100000000000001" customHeight="1" x14ac:dyDescent="0.2">
      <c r="A16" s="10" t="s">
        <v>257</v>
      </c>
      <c r="B16" s="140">
        <f>SUM(Prüf1!C36/Prüf1!C35)*100</f>
        <v>69.631901840490798</v>
      </c>
      <c r="C16" s="140">
        <f>SUM(Prüf1!D36/Prüf1!D35)*100</f>
        <v>83.003952569169954</v>
      </c>
      <c r="D16" s="140">
        <f>SUM(Prüf1!E36/Prüf1!E35)*100</f>
        <v>83.682008368200826</v>
      </c>
      <c r="E16" s="140">
        <f>SUM(Prüf1!F36/Prüf1!F35)*100</f>
        <v>79.400749063670418</v>
      </c>
      <c r="F16" s="140">
        <f>SUM(Prüf1!G36/Prüf1!G35)*100</f>
        <v>78.086763070077865</v>
      </c>
      <c r="G16" s="140">
        <f>SUM(Prüf1!H36/Prüf1!H35)*100</f>
        <v>81.753554502369667</v>
      </c>
      <c r="H16" s="140">
        <f>SUM(Prüf1!I36/Prüf1!I35)*100</f>
        <v>70.181405895691611</v>
      </c>
      <c r="I16" s="140">
        <f>SUM(Prüf1!J36/Prüf1!J35)*100</f>
        <v>81.497797356828201</v>
      </c>
      <c r="J16" s="140">
        <f>SUM(Prüf1!K36/Prüf1!K35)*100</f>
        <v>75.663813912661837</v>
      </c>
      <c r="K16" s="140">
        <f>SUM(Prüf1!L36/Prüf1!L35)*100</f>
        <v>77.645908963976538</v>
      </c>
    </row>
    <row r="17" spans="1:15" ht="9.9499999999999993" customHeight="1" x14ac:dyDescent="0.2">
      <c r="A17" s="197"/>
      <c r="B17" s="208"/>
      <c r="C17" s="208"/>
      <c r="D17" s="208"/>
      <c r="E17" s="208"/>
      <c r="F17" s="208"/>
      <c r="G17" s="208"/>
      <c r="H17" s="208"/>
      <c r="I17" s="208"/>
      <c r="J17" s="208"/>
      <c r="K17" s="208"/>
    </row>
    <row r="18" spans="1:15" s="6" customFormat="1" ht="9.9499999999999993" customHeight="1" x14ac:dyDescent="0.2">
      <c r="A18" s="200" t="s">
        <v>24</v>
      </c>
      <c r="B18" s="209">
        <f>SUM(Prüf1!C39/Prüf1!C38)*100</f>
        <v>80.700256191289498</v>
      </c>
      <c r="C18" s="209">
        <f>SUM(Prüf1!D39/Prüf1!D38)*100</f>
        <v>84.001370332305584</v>
      </c>
      <c r="D18" s="209">
        <f>SUM(Prüf1!E39/Prüf1!E38)*100</f>
        <v>81.909078789494743</v>
      </c>
      <c r="E18" s="209">
        <f>SUM(Prüf1!F39/Prüf1!F38)*100</f>
        <v>79.1004601892854</v>
      </c>
      <c r="F18" s="209">
        <f>SUM(Prüf1!G39/Prüf1!G38)*100</f>
        <v>82.845610494450057</v>
      </c>
      <c r="G18" s="209">
        <f>SUM(Prüf1!H39/Prüf1!H38)*100</f>
        <v>84.343865641901502</v>
      </c>
      <c r="H18" s="209">
        <f>SUM(Prüf1!I39/Prüf1!I38)*100</f>
        <v>74.833842284893109</v>
      </c>
      <c r="I18" s="209">
        <f>SUM(Prüf1!J39/Prüf1!J38)*100</f>
        <v>82.430602572782661</v>
      </c>
      <c r="J18" s="209">
        <f>SUM(Prüf1!K39/Prüf1!K38)*100</f>
        <v>76.30988023952095</v>
      </c>
      <c r="K18" s="209">
        <f>SUM(Prüf1!L39/Prüf1!L38)*100</f>
        <v>79.948224435815192</v>
      </c>
    </row>
    <row r="19" spans="1:15" ht="9.9499999999999993" customHeight="1" x14ac:dyDescent="0.2">
      <c r="A19" s="203"/>
      <c r="B19" s="210"/>
      <c r="C19" s="210"/>
      <c r="D19" s="210"/>
      <c r="E19" s="210"/>
      <c r="F19" s="210"/>
      <c r="G19" s="210"/>
      <c r="H19" s="210"/>
      <c r="I19" s="210"/>
      <c r="J19" s="210"/>
      <c r="K19" s="210"/>
    </row>
    <row r="20" spans="1:15" ht="13.5" customHeight="1" x14ac:dyDescent="0.2"/>
    <row r="21" spans="1:15" ht="12.75" customHeight="1" x14ac:dyDescent="0.2">
      <c r="A21" s="80" t="s">
        <v>273</v>
      </c>
    </row>
    <row r="22" spans="1:15" ht="9.75" customHeight="1" x14ac:dyDescent="0.2">
      <c r="A22" s="80" t="s">
        <v>274</v>
      </c>
    </row>
    <row r="23" spans="1:15" ht="15.75" customHeight="1" x14ac:dyDescent="0.2">
      <c r="A23" s="75" t="s">
        <v>280</v>
      </c>
      <c r="B23" s="2"/>
      <c r="C23" s="2"/>
      <c r="D23" s="2"/>
      <c r="E23" s="2"/>
      <c r="F23" s="2"/>
      <c r="G23" s="2"/>
      <c r="H23" s="2"/>
      <c r="I23" s="15"/>
      <c r="J23" s="2"/>
      <c r="K23" s="2"/>
      <c r="N23" s="7"/>
      <c r="O23" s="44"/>
    </row>
    <row r="24" spans="1:15" x14ac:dyDescent="0.2">
      <c r="A24" s="75" t="s">
        <v>300</v>
      </c>
      <c r="N24" s="7"/>
      <c r="O24" s="44"/>
    </row>
    <row r="25" spans="1:15" x14ac:dyDescent="0.3">
      <c r="A25" s="75" t="s">
        <v>302</v>
      </c>
      <c r="B25" s="21"/>
      <c r="C25" s="21"/>
      <c r="D25" s="21"/>
      <c r="E25" s="21"/>
      <c r="F25" s="2"/>
      <c r="G25" s="2"/>
      <c r="H25" s="2"/>
      <c r="I25" s="2"/>
      <c r="J25" s="2"/>
      <c r="K25" s="2"/>
    </row>
    <row r="26" spans="1:15" ht="21.75" customHeight="1" x14ac:dyDescent="0.2">
      <c r="A26" s="74" t="s">
        <v>298</v>
      </c>
    </row>
  </sheetData>
  <hyperlinks>
    <hyperlink ref="A1" location="Inhaltsverzeichnis!A11" display="zum Inhaltsverzeichnis"/>
  </hyperlinks>
  <pageMargins left="0.59055118110236227" right="0.43307086614173229" top="0.78740157480314965" bottom="0.59055118110236227" header="0.51181102362204722" footer="0.31496062992125984"/>
  <pageSetup paperSize="9" orientation="landscape" verticalDpi="4294967292" r:id="rId1"/>
  <headerFooter alignWithMargins="0">
    <oddFooter>&amp;R&amp;"Trebuchet MS,Standard"&amp;8&amp;P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Q15" sqref="Q15"/>
    </sheetView>
  </sheetViews>
  <sheetFormatPr baseColWidth="10" defaultRowHeight="15" x14ac:dyDescent="0.3"/>
  <cols>
    <col min="1" max="1" width="14.5703125" style="21" bestFit="1" customWidth="1"/>
    <col min="2" max="14" width="8.7109375" style="21" customWidth="1"/>
    <col min="15" max="16384" width="11.42578125" style="21"/>
  </cols>
  <sheetData>
    <row r="1" spans="1:14" s="22" customFormat="1" x14ac:dyDescent="0.3">
      <c r="A1" s="1" t="s">
        <v>0</v>
      </c>
    </row>
    <row r="2" spans="1:14" s="22" customFormat="1" x14ac:dyDescent="0.3"/>
    <row r="3" spans="1:14" s="22" customFormat="1" x14ac:dyDescent="0.3"/>
    <row r="4" spans="1:14" s="22" customFormat="1" x14ac:dyDescent="0.3"/>
    <row r="5" spans="1:14" s="22" customFormat="1" ht="18" x14ac:dyDescent="0.35">
      <c r="A5" s="147" t="s">
        <v>323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8" spans="1:14" s="2" customFormat="1" ht="24.95" customHeight="1" x14ac:dyDescent="0.2">
      <c r="A8" s="211" t="s">
        <v>1</v>
      </c>
      <c r="B8" s="212">
        <v>1970</v>
      </c>
      <c r="C8" s="212">
        <v>1980</v>
      </c>
      <c r="D8" s="212">
        <v>1990</v>
      </c>
      <c r="E8" s="212">
        <v>1995</v>
      </c>
      <c r="F8" s="212">
        <v>2000</v>
      </c>
      <c r="G8" s="212">
        <v>2005</v>
      </c>
      <c r="H8" s="212">
        <v>2010</v>
      </c>
      <c r="I8" s="212">
        <v>2012</v>
      </c>
      <c r="J8" s="212">
        <v>2013</v>
      </c>
      <c r="K8" s="212">
        <v>2014</v>
      </c>
      <c r="L8" s="212">
        <v>2015</v>
      </c>
      <c r="M8" s="212">
        <v>2016</v>
      </c>
      <c r="N8" s="212" t="s">
        <v>322</v>
      </c>
    </row>
    <row r="9" spans="1:14" ht="20.100000000000001" customHeight="1" x14ac:dyDescent="0.3">
      <c r="A9" s="150" t="s">
        <v>31</v>
      </c>
      <c r="B9" s="151">
        <v>765</v>
      </c>
      <c r="C9" s="151">
        <v>1578</v>
      </c>
      <c r="D9" s="151">
        <v>1328</v>
      </c>
      <c r="E9" s="151">
        <v>1423</v>
      </c>
      <c r="F9" s="151">
        <v>1149</v>
      </c>
      <c r="G9" s="151">
        <v>1107</v>
      </c>
      <c r="H9" s="151">
        <v>1362</v>
      </c>
      <c r="I9" s="151">
        <v>1484</v>
      </c>
      <c r="J9" s="151">
        <v>1383</v>
      </c>
      <c r="K9" s="151">
        <v>1249</v>
      </c>
      <c r="L9" s="151">
        <v>1294</v>
      </c>
      <c r="M9" s="151">
        <v>1295</v>
      </c>
      <c r="N9" s="151">
        <v>1171</v>
      </c>
    </row>
    <row r="10" spans="1:14" ht="20.100000000000001" customHeight="1" x14ac:dyDescent="0.3">
      <c r="A10" s="150" t="s">
        <v>32</v>
      </c>
      <c r="B10" s="151">
        <v>2811</v>
      </c>
      <c r="C10" s="151">
        <v>4631</v>
      </c>
      <c r="D10" s="151">
        <v>4246</v>
      </c>
      <c r="E10" s="151">
        <v>3712</v>
      </c>
      <c r="F10" s="151">
        <v>3430</v>
      </c>
      <c r="G10" s="151">
        <v>3350</v>
      </c>
      <c r="H10" s="151">
        <v>3676</v>
      </c>
      <c r="I10" s="151">
        <v>3564</v>
      </c>
      <c r="J10" s="151">
        <v>3463</v>
      </c>
      <c r="K10" s="151">
        <v>3408</v>
      </c>
      <c r="L10" s="151">
        <v>3454</v>
      </c>
      <c r="M10" s="151">
        <v>3150</v>
      </c>
      <c r="N10" s="151">
        <v>2919</v>
      </c>
    </row>
    <row r="11" spans="1:14" ht="20.100000000000001" customHeight="1" x14ac:dyDescent="0.3">
      <c r="A11" s="150" t="s">
        <v>33</v>
      </c>
      <c r="B11" s="151">
        <v>4629</v>
      </c>
      <c r="C11" s="151">
        <v>10406</v>
      </c>
      <c r="D11" s="151">
        <v>8683</v>
      </c>
      <c r="E11" s="151">
        <v>8090</v>
      </c>
      <c r="F11" s="151">
        <v>7936</v>
      </c>
      <c r="G11" s="151">
        <v>7542</v>
      </c>
      <c r="H11" s="151">
        <v>8300</v>
      </c>
      <c r="I11" s="151">
        <v>8446</v>
      </c>
      <c r="J11" s="151">
        <v>7876</v>
      </c>
      <c r="K11" s="151">
        <v>8307</v>
      </c>
      <c r="L11" s="151">
        <v>8272</v>
      </c>
      <c r="M11" s="151">
        <v>7609</v>
      </c>
      <c r="N11" s="151">
        <v>7501</v>
      </c>
    </row>
    <row r="12" spans="1:14" ht="20.100000000000001" customHeight="1" x14ac:dyDescent="0.3">
      <c r="A12" s="150" t="s">
        <v>34</v>
      </c>
      <c r="B12" s="151">
        <v>4949</v>
      </c>
      <c r="C12" s="151">
        <v>11849</v>
      </c>
      <c r="D12" s="151">
        <v>11931</v>
      </c>
      <c r="E12" s="151">
        <v>10619</v>
      </c>
      <c r="F12" s="151">
        <v>10518</v>
      </c>
      <c r="G12" s="151">
        <v>10690</v>
      </c>
      <c r="H12" s="151">
        <v>12484</v>
      </c>
      <c r="I12" s="151">
        <v>12420</v>
      </c>
      <c r="J12" s="151">
        <v>12240</v>
      </c>
      <c r="K12" s="151">
        <v>12474</v>
      </c>
      <c r="L12" s="151">
        <v>12119</v>
      </c>
      <c r="M12" s="151">
        <v>12254</v>
      </c>
      <c r="N12" s="151">
        <v>11517</v>
      </c>
    </row>
    <row r="13" spans="1:14" ht="20.100000000000001" customHeight="1" x14ac:dyDescent="0.3">
      <c r="A13" s="150" t="s">
        <v>35</v>
      </c>
      <c r="B13" s="151">
        <v>1835</v>
      </c>
      <c r="C13" s="151">
        <v>4105</v>
      </c>
      <c r="D13" s="151">
        <v>4337</v>
      </c>
      <c r="E13" s="151">
        <v>4006</v>
      </c>
      <c r="F13" s="151">
        <v>3744</v>
      </c>
      <c r="G13" s="151">
        <v>4133</v>
      </c>
      <c r="H13" s="151">
        <v>4630</v>
      </c>
      <c r="I13" s="151">
        <v>4624</v>
      </c>
      <c r="J13" s="151">
        <v>4453</v>
      </c>
      <c r="K13" s="151">
        <v>4308</v>
      </c>
      <c r="L13" s="151">
        <v>4220</v>
      </c>
      <c r="M13" s="151">
        <v>4117</v>
      </c>
      <c r="N13" s="151">
        <v>3964</v>
      </c>
    </row>
    <row r="14" spans="1:14" ht="20.100000000000001" customHeight="1" x14ac:dyDescent="0.3">
      <c r="A14" s="150" t="s">
        <v>36</v>
      </c>
      <c r="B14" s="151">
        <v>6427</v>
      </c>
      <c r="C14" s="151">
        <v>11651</v>
      </c>
      <c r="D14" s="151">
        <v>9967</v>
      </c>
      <c r="E14" s="151">
        <v>8859</v>
      </c>
      <c r="F14" s="151">
        <v>7562</v>
      </c>
      <c r="G14" s="151">
        <v>7758</v>
      </c>
      <c r="H14" s="151">
        <v>8566</v>
      </c>
      <c r="I14" s="151">
        <v>8102</v>
      </c>
      <c r="J14" s="151">
        <v>7704</v>
      </c>
      <c r="K14" s="151">
        <v>7488</v>
      </c>
      <c r="L14" s="151">
        <v>7552</v>
      </c>
      <c r="M14" s="151">
        <v>7447</v>
      </c>
      <c r="N14" s="151">
        <v>7026</v>
      </c>
    </row>
    <row r="15" spans="1:14" ht="20.100000000000001" customHeight="1" x14ac:dyDescent="0.3">
      <c r="A15" s="150" t="s">
        <v>37</v>
      </c>
      <c r="B15" s="151">
        <v>2350</v>
      </c>
      <c r="C15" s="151">
        <v>5426</v>
      </c>
      <c r="D15" s="151">
        <v>5391</v>
      </c>
      <c r="E15" s="151">
        <v>4735</v>
      </c>
      <c r="F15" s="151">
        <v>4802</v>
      </c>
      <c r="G15" s="151">
        <v>5040</v>
      </c>
      <c r="H15" s="151">
        <v>6315</v>
      </c>
      <c r="I15" s="151">
        <v>5973</v>
      </c>
      <c r="J15" s="151">
        <v>5800</v>
      </c>
      <c r="K15" s="151">
        <v>6013</v>
      </c>
      <c r="L15" s="151">
        <v>6062</v>
      </c>
      <c r="M15" s="151">
        <v>5726</v>
      </c>
      <c r="N15" s="151">
        <v>5567</v>
      </c>
    </row>
    <row r="16" spans="1:14" ht="20.100000000000001" customHeight="1" x14ac:dyDescent="0.3">
      <c r="A16" s="150" t="s">
        <v>38</v>
      </c>
      <c r="B16" s="151">
        <v>1041</v>
      </c>
      <c r="C16" s="151">
        <v>2478</v>
      </c>
      <c r="D16" s="151">
        <v>2881</v>
      </c>
      <c r="E16" s="151">
        <v>2780</v>
      </c>
      <c r="F16" s="151">
        <v>2625</v>
      </c>
      <c r="G16" s="151">
        <v>2950</v>
      </c>
      <c r="H16" s="151">
        <v>3226</v>
      </c>
      <c r="I16" s="151">
        <v>3337</v>
      </c>
      <c r="J16" s="151">
        <v>3160</v>
      </c>
      <c r="K16" s="151">
        <v>3260</v>
      </c>
      <c r="L16" s="151">
        <v>3201</v>
      </c>
      <c r="M16" s="151">
        <v>3089</v>
      </c>
      <c r="N16" s="151">
        <v>2954</v>
      </c>
    </row>
    <row r="17" spans="1:15" ht="20.100000000000001" customHeight="1" x14ac:dyDescent="0.3">
      <c r="A17" s="150" t="s">
        <v>39</v>
      </c>
      <c r="B17" s="151">
        <v>3960</v>
      </c>
      <c r="C17" s="151">
        <v>9514</v>
      </c>
      <c r="D17" s="151">
        <v>8483</v>
      </c>
      <c r="E17" s="151">
        <v>7394</v>
      </c>
      <c r="F17" s="151">
        <v>6831</v>
      </c>
      <c r="G17" s="151">
        <v>7476</v>
      </c>
      <c r="H17" s="151">
        <v>10009</v>
      </c>
      <c r="I17" s="151">
        <v>10084</v>
      </c>
      <c r="J17" s="151">
        <v>10736</v>
      </c>
      <c r="K17" s="151">
        <v>11082</v>
      </c>
      <c r="L17" s="151">
        <v>10773</v>
      </c>
      <c r="M17" s="151">
        <v>10797</v>
      </c>
      <c r="N17" s="151">
        <v>10688</v>
      </c>
    </row>
    <row r="18" spans="1:15" s="2" customFormat="1" ht="24.95" customHeight="1" x14ac:dyDescent="0.2">
      <c r="A18" s="213" t="s">
        <v>40</v>
      </c>
      <c r="B18" s="214">
        <v>28767</v>
      </c>
      <c r="C18" s="214">
        <v>61638</v>
      </c>
      <c r="D18" s="214">
        <v>57247</v>
      </c>
      <c r="E18" s="214">
        <v>51618</v>
      </c>
      <c r="F18" s="214">
        <f>SUM(F9:F17)</f>
        <v>48597</v>
      </c>
      <c r="G18" s="214">
        <f>SUM(G9:G17)</f>
        <v>50046</v>
      </c>
      <c r="H18" s="214">
        <v>58568</v>
      </c>
      <c r="I18" s="214">
        <v>58034</v>
      </c>
      <c r="J18" s="214">
        <v>56815</v>
      </c>
      <c r="K18" s="214">
        <v>57589</v>
      </c>
      <c r="L18" s="214">
        <v>56947</v>
      </c>
      <c r="M18" s="214">
        <v>55484</v>
      </c>
      <c r="N18" s="214">
        <v>53307</v>
      </c>
    </row>
    <row r="19" spans="1:15" x14ac:dyDescent="0.3">
      <c r="O19" s="25"/>
    </row>
    <row r="20" spans="1:15" ht="34.5" customHeight="1" x14ac:dyDescent="0.3">
      <c r="A20" s="254" t="s">
        <v>324</v>
      </c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5"/>
      <c r="N20" s="255"/>
    </row>
    <row r="21" spans="1:15" ht="21" customHeight="1" x14ac:dyDescent="0.3">
      <c r="A21" s="74" t="s">
        <v>298</v>
      </c>
      <c r="N21" s="25"/>
    </row>
    <row r="24" spans="1:15" x14ac:dyDescent="0.3">
      <c r="N24" s="25"/>
    </row>
  </sheetData>
  <mergeCells count="1">
    <mergeCell ref="A20:N20"/>
  </mergeCells>
  <phoneticPr fontId="0" type="noConversion"/>
  <hyperlinks>
    <hyperlink ref="A1" location="Inhaltsverzeichnis!A12" display="zum Inhaltsverzeichnis"/>
  </hyperlinks>
  <pageMargins left="0.98425196850393704" right="0.70866141732283472" top="0.78740157480314965" bottom="0.78740157480314965" header="0.51181102362204722" footer="0.51181102362204722"/>
  <pageSetup paperSize="9" orientation="landscape" r:id="rId1"/>
  <headerFooter alignWithMargins="0">
    <oddFooter>&amp;R&amp;"Trebuchet MS,Standard"&amp;8&amp;P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4" workbookViewId="0">
      <selection activeCell="Q10" sqref="Q10"/>
    </sheetView>
  </sheetViews>
  <sheetFormatPr baseColWidth="10" defaultRowHeight="15" x14ac:dyDescent="0.3"/>
  <cols>
    <col min="1" max="1" width="14.5703125" style="21" bestFit="1" customWidth="1"/>
    <col min="2" max="14" width="8.7109375" style="21" customWidth="1"/>
    <col min="15" max="16384" width="11.42578125" style="21"/>
  </cols>
  <sheetData>
    <row r="1" spans="1:16" s="22" customFormat="1" x14ac:dyDescent="0.3">
      <c r="A1" s="1" t="s">
        <v>0</v>
      </c>
    </row>
    <row r="2" spans="1:16" s="22" customFormat="1" x14ac:dyDescent="0.3"/>
    <row r="3" spans="1:16" s="22" customFormat="1" x14ac:dyDescent="0.3"/>
    <row r="4" spans="1:16" s="22" customFormat="1" x14ac:dyDescent="0.3"/>
    <row r="5" spans="1:16" s="26" customFormat="1" ht="18" x14ac:dyDescent="0.35">
      <c r="A5" s="147" t="s">
        <v>325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6" s="28" customFormat="1" ht="16.5" x14ac:dyDescent="0.3">
      <c r="A6" s="146" t="s">
        <v>197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9" spans="1:16" s="2" customFormat="1" ht="24.95" customHeight="1" x14ac:dyDescent="0.2">
      <c r="A9" s="215" t="s">
        <v>1</v>
      </c>
      <c r="B9" s="216">
        <v>1970</v>
      </c>
      <c r="C9" s="216">
        <v>1980</v>
      </c>
      <c r="D9" s="216">
        <v>1990</v>
      </c>
      <c r="E9" s="216">
        <v>1995</v>
      </c>
      <c r="F9" s="216">
        <v>2000</v>
      </c>
      <c r="G9" s="216">
        <v>2005</v>
      </c>
      <c r="H9" s="216">
        <v>2010</v>
      </c>
      <c r="I9" s="216">
        <v>2012</v>
      </c>
      <c r="J9" s="216">
        <v>2013</v>
      </c>
      <c r="K9" s="216">
        <v>2014</v>
      </c>
      <c r="L9" s="216">
        <v>2015</v>
      </c>
      <c r="M9" s="216">
        <v>2016</v>
      </c>
      <c r="N9" s="216">
        <v>2017</v>
      </c>
    </row>
    <row r="10" spans="1:16" ht="20.100000000000001" customHeight="1" x14ac:dyDescent="0.3">
      <c r="A10" s="152" t="s">
        <v>31</v>
      </c>
      <c r="B10" s="153">
        <v>91</v>
      </c>
      <c r="C10" s="153">
        <v>90.8</v>
      </c>
      <c r="D10" s="153">
        <v>90.1</v>
      </c>
      <c r="E10" s="153">
        <v>89.1</v>
      </c>
      <c r="F10" s="153">
        <v>85.7</v>
      </c>
      <c r="G10" s="153">
        <v>90.514905149051501</v>
      </c>
      <c r="H10" s="153">
        <v>87.3</v>
      </c>
      <c r="I10" s="153">
        <v>84.4</v>
      </c>
      <c r="J10" s="153">
        <v>86.117136659436014</v>
      </c>
      <c r="K10" s="153">
        <v>85.6</v>
      </c>
      <c r="L10" s="153">
        <v>83.307573415765063</v>
      </c>
      <c r="M10" s="153">
        <v>79.8</v>
      </c>
      <c r="N10" s="153">
        <v>80.7</v>
      </c>
      <c r="P10" s="50"/>
    </row>
    <row r="11" spans="1:16" ht="20.100000000000001" customHeight="1" x14ac:dyDescent="0.3">
      <c r="A11" s="152" t="s">
        <v>32</v>
      </c>
      <c r="B11" s="153">
        <v>87.7</v>
      </c>
      <c r="C11" s="153">
        <v>89.8</v>
      </c>
      <c r="D11" s="153">
        <v>88.3</v>
      </c>
      <c r="E11" s="153">
        <v>83.6</v>
      </c>
      <c r="F11" s="153">
        <v>86.1</v>
      </c>
      <c r="G11" s="153">
        <v>83.164179104477611</v>
      </c>
      <c r="H11" s="153">
        <v>80.2</v>
      </c>
      <c r="I11" s="153">
        <v>83.3</v>
      </c>
      <c r="J11" s="153">
        <v>83.338146116084317</v>
      </c>
      <c r="K11" s="153">
        <v>83.2</v>
      </c>
      <c r="L11" s="153">
        <v>84.365952518818759</v>
      </c>
      <c r="M11" s="153">
        <v>84.8</v>
      </c>
      <c r="N11" s="153">
        <v>84</v>
      </c>
      <c r="P11" s="50"/>
    </row>
    <row r="12" spans="1:16" ht="20.100000000000001" customHeight="1" x14ac:dyDescent="0.3">
      <c r="A12" s="152" t="s">
        <v>33</v>
      </c>
      <c r="B12" s="153">
        <v>84.1</v>
      </c>
      <c r="C12" s="153">
        <v>86.5</v>
      </c>
      <c r="D12" s="153">
        <v>85.4</v>
      </c>
      <c r="E12" s="153">
        <v>85.2</v>
      </c>
      <c r="F12" s="153">
        <v>86.2</v>
      </c>
      <c r="G12" s="153">
        <v>87.165208167594798</v>
      </c>
      <c r="H12" s="153">
        <v>82.5</v>
      </c>
      <c r="I12" s="153">
        <v>82.2</v>
      </c>
      <c r="J12" s="153">
        <v>83.430675469781619</v>
      </c>
      <c r="K12" s="153">
        <v>82.7</v>
      </c>
      <c r="L12" s="153">
        <v>82.603965183752422</v>
      </c>
      <c r="M12" s="153">
        <v>82.4</v>
      </c>
      <c r="N12" s="153">
        <v>81.900000000000006</v>
      </c>
      <c r="P12" s="50"/>
    </row>
    <row r="13" spans="1:16" ht="20.100000000000001" customHeight="1" x14ac:dyDescent="0.3">
      <c r="A13" s="152" t="s">
        <v>34</v>
      </c>
      <c r="B13" s="153">
        <v>82.1</v>
      </c>
      <c r="C13" s="153">
        <v>86.3</v>
      </c>
      <c r="D13" s="153">
        <v>86.2</v>
      </c>
      <c r="E13" s="153">
        <v>84.2</v>
      </c>
      <c r="F13" s="153">
        <v>83.5</v>
      </c>
      <c r="G13" s="153">
        <v>82.544434050514496</v>
      </c>
      <c r="H13" s="153">
        <v>81.5</v>
      </c>
      <c r="I13" s="153">
        <v>80.900000000000006</v>
      </c>
      <c r="J13" s="153">
        <v>81.617647058823522</v>
      </c>
      <c r="K13" s="153">
        <v>80.599999999999994</v>
      </c>
      <c r="L13" s="153">
        <v>79.783810545424544</v>
      </c>
      <c r="M13" s="153">
        <v>78.5</v>
      </c>
      <c r="N13" s="153">
        <v>79.099999999999994</v>
      </c>
      <c r="P13" s="50"/>
    </row>
    <row r="14" spans="1:16" ht="20.100000000000001" customHeight="1" x14ac:dyDescent="0.3">
      <c r="A14" s="152" t="s">
        <v>35</v>
      </c>
      <c r="B14" s="153">
        <v>85.1</v>
      </c>
      <c r="C14" s="153">
        <v>86.5</v>
      </c>
      <c r="D14" s="153">
        <v>84.4</v>
      </c>
      <c r="E14" s="153">
        <v>81.7</v>
      </c>
      <c r="F14" s="153">
        <v>84.1</v>
      </c>
      <c r="G14" s="153">
        <v>83.40188724897169</v>
      </c>
      <c r="H14" s="153">
        <v>82.5</v>
      </c>
      <c r="I14" s="153">
        <v>81.900000000000006</v>
      </c>
      <c r="J14" s="153">
        <v>81.742645407590388</v>
      </c>
      <c r="K14" s="153">
        <v>83.4</v>
      </c>
      <c r="L14" s="153">
        <v>82.938388625592424</v>
      </c>
      <c r="M14" s="153">
        <v>82.8</v>
      </c>
      <c r="N14" s="153">
        <v>82.8</v>
      </c>
      <c r="P14" s="50"/>
    </row>
    <row r="15" spans="1:16" ht="20.100000000000001" customHeight="1" x14ac:dyDescent="0.3">
      <c r="A15" s="152" t="s">
        <v>36</v>
      </c>
      <c r="B15" s="153">
        <v>83.7</v>
      </c>
      <c r="C15" s="153">
        <v>91.2</v>
      </c>
      <c r="D15" s="153">
        <v>86.7</v>
      </c>
      <c r="E15" s="153">
        <v>84</v>
      </c>
      <c r="F15" s="153">
        <v>84.4</v>
      </c>
      <c r="G15" s="153">
        <v>84.532095901005405</v>
      </c>
      <c r="H15" s="153">
        <v>85.5</v>
      </c>
      <c r="I15" s="153">
        <v>85.3</v>
      </c>
      <c r="J15" s="153">
        <v>84.955867082035311</v>
      </c>
      <c r="K15" s="153">
        <v>85.6</v>
      </c>
      <c r="L15" s="153">
        <v>86.056673728813564</v>
      </c>
      <c r="M15" s="153">
        <v>84.4</v>
      </c>
      <c r="N15" s="153">
        <v>84.3</v>
      </c>
      <c r="P15" s="50"/>
    </row>
    <row r="16" spans="1:16" ht="20.100000000000001" customHeight="1" x14ac:dyDescent="0.3">
      <c r="A16" s="152" t="s">
        <v>37</v>
      </c>
      <c r="B16" s="153">
        <v>79.3</v>
      </c>
      <c r="C16" s="153">
        <v>86</v>
      </c>
      <c r="D16" s="153">
        <v>85</v>
      </c>
      <c r="E16" s="153">
        <v>83.4</v>
      </c>
      <c r="F16" s="153">
        <v>83.3</v>
      </c>
      <c r="G16" s="153">
        <v>81.19047619047619</v>
      </c>
      <c r="H16" s="153">
        <v>80.5</v>
      </c>
      <c r="I16" s="153">
        <v>80.3</v>
      </c>
      <c r="J16" s="153">
        <v>79.068965517241381</v>
      </c>
      <c r="K16" s="153">
        <v>78.900000000000006</v>
      </c>
      <c r="L16" s="153">
        <v>75.849554602441444</v>
      </c>
      <c r="M16" s="153">
        <v>75.3</v>
      </c>
      <c r="N16" s="153">
        <v>74.8</v>
      </c>
      <c r="P16" s="50"/>
    </row>
    <row r="17" spans="1:16" ht="20.100000000000001" customHeight="1" x14ac:dyDescent="0.3">
      <c r="A17" s="152" t="s">
        <v>38</v>
      </c>
      <c r="B17" s="153">
        <v>81.3</v>
      </c>
      <c r="C17" s="153">
        <v>87.2</v>
      </c>
      <c r="D17" s="153">
        <v>84.6</v>
      </c>
      <c r="E17" s="153">
        <v>80.900000000000006</v>
      </c>
      <c r="F17" s="153">
        <v>82.8</v>
      </c>
      <c r="G17" s="153">
        <v>81.254237288135585</v>
      </c>
      <c r="H17" s="153">
        <v>83.6</v>
      </c>
      <c r="I17" s="153">
        <v>83.1</v>
      </c>
      <c r="J17" s="153">
        <v>82.373417721518976</v>
      </c>
      <c r="K17" s="153">
        <v>82.1</v>
      </c>
      <c r="L17" s="153">
        <v>81.474539206497965</v>
      </c>
      <c r="M17" s="153">
        <v>81.599999999999994</v>
      </c>
      <c r="N17" s="153">
        <v>82.4</v>
      </c>
      <c r="P17" s="50"/>
    </row>
    <row r="18" spans="1:16" ht="20.100000000000001" customHeight="1" x14ac:dyDescent="0.3">
      <c r="A18" s="152" t="s">
        <v>39</v>
      </c>
      <c r="B18" s="153">
        <v>80.8</v>
      </c>
      <c r="C18" s="153">
        <v>90.6</v>
      </c>
      <c r="D18" s="153">
        <v>86.6</v>
      </c>
      <c r="E18" s="153">
        <v>84.4</v>
      </c>
      <c r="F18" s="153">
        <v>83.1</v>
      </c>
      <c r="G18" s="153">
        <v>87.06527554842161</v>
      </c>
      <c r="H18" s="153">
        <v>82.7</v>
      </c>
      <c r="I18" s="153">
        <v>81</v>
      </c>
      <c r="J18" s="153">
        <v>81.324515648286138</v>
      </c>
      <c r="K18" s="153">
        <v>79.3</v>
      </c>
      <c r="L18" s="153">
        <v>78.084099136730714</v>
      </c>
      <c r="M18" s="153">
        <v>76.8</v>
      </c>
      <c r="N18" s="153">
        <v>76.3</v>
      </c>
      <c r="P18" s="50"/>
    </row>
    <row r="19" spans="1:16" s="2" customFormat="1" ht="24.95" customHeight="1" x14ac:dyDescent="0.2">
      <c r="A19" s="217" t="s">
        <v>40</v>
      </c>
      <c r="B19" s="218">
        <v>80.8</v>
      </c>
      <c r="C19" s="218">
        <v>88.3</v>
      </c>
      <c r="D19" s="218">
        <v>86.2</v>
      </c>
      <c r="E19" s="218">
        <v>84</v>
      </c>
      <c r="F19" s="218">
        <v>84.3</v>
      </c>
      <c r="G19" s="218">
        <v>84.300443591895458</v>
      </c>
      <c r="H19" s="218">
        <v>82.6</v>
      </c>
      <c r="I19" s="218">
        <v>82.1</v>
      </c>
      <c r="J19" s="218">
        <v>82.272287248085902</v>
      </c>
      <c r="K19" s="218">
        <v>81.7</v>
      </c>
      <c r="L19" s="218">
        <v>80.971780778618722</v>
      </c>
      <c r="M19" s="218">
        <v>80</v>
      </c>
      <c r="N19" s="218">
        <v>79.900000000000006</v>
      </c>
      <c r="P19" s="55"/>
    </row>
    <row r="21" spans="1:16" x14ac:dyDescent="0.3">
      <c r="A21" s="74" t="s">
        <v>298</v>
      </c>
    </row>
  </sheetData>
  <phoneticPr fontId="0" type="noConversion"/>
  <hyperlinks>
    <hyperlink ref="A1" location="Inhaltsverzeichnis!A13" display="zum Inhaltsverzeichnis"/>
  </hyperlinks>
  <pageMargins left="0.78740157480314965" right="0.78740157480314965" top="0.78740157480314965" bottom="0.78740157480314965" header="0.51181102362204722" footer="0.51181102362204722"/>
  <pageSetup paperSize="9" orientation="landscape" verticalDpi="300" r:id="rId1"/>
  <headerFooter alignWithMargins="0">
    <oddFooter>&amp;R&amp;"Trebuchet MS,Standard"&amp;8&amp;P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opLeftCell="A10" workbookViewId="0">
      <selection activeCell="P19" sqref="P19"/>
    </sheetView>
  </sheetViews>
  <sheetFormatPr baseColWidth="10" defaultRowHeight="15" x14ac:dyDescent="0.3"/>
  <cols>
    <col min="1" max="1" width="34" style="21" customWidth="1"/>
    <col min="2" max="11" width="7.7109375" style="21" customWidth="1"/>
    <col min="12" max="12" width="7.7109375" style="22" customWidth="1"/>
    <col min="13" max="14" width="7.7109375" style="21" customWidth="1"/>
    <col min="15" max="16384" width="11.42578125" style="21"/>
  </cols>
  <sheetData>
    <row r="1" spans="1:18" x14ac:dyDescent="0.3">
      <c r="A1" s="1" t="s">
        <v>0</v>
      </c>
    </row>
    <row r="2" spans="1:18" x14ac:dyDescent="0.3">
      <c r="A2" s="1"/>
    </row>
    <row r="3" spans="1:18" s="29" customFormat="1" ht="18" x14ac:dyDescent="0.35">
      <c r="A3" s="256" t="s">
        <v>327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</row>
    <row r="5" spans="1:18" ht="30" customHeight="1" x14ac:dyDescent="0.3">
      <c r="A5" s="211" t="s">
        <v>12</v>
      </c>
      <c r="B5" s="212">
        <v>1970</v>
      </c>
      <c r="C5" s="212">
        <v>1980</v>
      </c>
      <c r="D5" s="212">
        <v>1990</v>
      </c>
      <c r="E5" s="212">
        <v>1995</v>
      </c>
      <c r="F5" s="212">
        <v>2000</v>
      </c>
      <c r="G5" s="212">
        <v>2005</v>
      </c>
      <c r="H5" s="212">
        <v>2010</v>
      </c>
      <c r="I5" s="212">
        <v>2012</v>
      </c>
      <c r="J5" s="212">
        <v>2013</v>
      </c>
      <c r="K5" s="212">
        <v>2014</v>
      </c>
      <c r="L5" s="212">
        <v>2015</v>
      </c>
      <c r="M5" s="212">
        <v>2016</v>
      </c>
      <c r="N5" s="212" t="s">
        <v>326</v>
      </c>
      <c r="Q5" s="45"/>
      <c r="R5" s="49"/>
    </row>
    <row r="6" spans="1:18" s="2" customFormat="1" ht="27.95" customHeight="1" x14ac:dyDescent="0.2">
      <c r="A6" s="155" t="s">
        <v>13</v>
      </c>
      <c r="B6" s="154">
        <v>14426</v>
      </c>
      <c r="C6" s="154">
        <v>31951</v>
      </c>
      <c r="D6" s="154">
        <v>26067</v>
      </c>
      <c r="E6" s="154">
        <v>23709</v>
      </c>
      <c r="F6" s="154">
        <v>23085</v>
      </c>
      <c r="G6" s="154">
        <v>20312</v>
      </c>
      <c r="H6" s="154">
        <v>21664</v>
      </c>
      <c r="I6" s="154">
        <v>20610</v>
      </c>
      <c r="J6" s="154">
        <v>19359</v>
      </c>
      <c r="K6" s="154">
        <v>19411</v>
      </c>
      <c r="L6" s="154">
        <v>18923</v>
      </c>
      <c r="M6" s="154">
        <v>17846</v>
      </c>
      <c r="N6" s="154">
        <v>16814</v>
      </c>
      <c r="Q6" s="45"/>
      <c r="R6" s="49"/>
    </row>
    <row r="7" spans="1:18" s="2" customFormat="1" ht="27.95" customHeight="1" x14ac:dyDescent="0.2">
      <c r="A7" s="14" t="s">
        <v>41</v>
      </c>
      <c r="B7" s="154">
        <v>3874</v>
      </c>
      <c r="C7" s="154">
        <v>8577</v>
      </c>
      <c r="D7" s="154">
        <v>7460</v>
      </c>
      <c r="E7" s="154">
        <v>6195</v>
      </c>
      <c r="F7" s="154">
        <v>4423</v>
      </c>
      <c r="G7" s="154">
        <v>4852</v>
      </c>
      <c r="H7" s="154">
        <v>5048</v>
      </c>
      <c r="I7" s="154">
        <v>5633</v>
      </c>
      <c r="J7" s="154">
        <v>4846</v>
      </c>
      <c r="K7" s="154">
        <v>4831</v>
      </c>
      <c r="L7" s="154">
        <v>5133</v>
      </c>
      <c r="M7" s="154">
        <v>5133</v>
      </c>
      <c r="N7" s="154">
        <v>4844</v>
      </c>
      <c r="Q7" s="45"/>
      <c r="R7" s="49"/>
    </row>
    <row r="8" spans="1:18" s="2" customFormat="1" ht="27.95" customHeight="1" x14ac:dyDescent="0.2">
      <c r="A8" s="14" t="s">
        <v>42</v>
      </c>
      <c r="B8" s="154">
        <v>8360</v>
      </c>
      <c r="C8" s="154">
        <v>13782</v>
      </c>
      <c r="D8" s="154">
        <v>10141</v>
      </c>
      <c r="E8" s="154">
        <v>7732</v>
      </c>
      <c r="F8" s="154">
        <v>6602</v>
      </c>
      <c r="G8" s="154">
        <v>6553</v>
      </c>
      <c r="H8" s="154">
        <v>7400</v>
      </c>
      <c r="I8" s="154">
        <v>7064</v>
      </c>
      <c r="J8" s="154">
        <v>6948</v>
      </c>
      <c r="K8" s="154">
        <v>7182</v>
      </c>
      <c r="L8" s="154">
        <v>6922</v>
      </c>
      <c r="M8" s="154">
        <v>6572</v>
      </c>
      <c r="N8" s="154">
        <v>5960</v>
      </c>
      <c r="Q8" s="45"/>
      <c r="R8" s="49"/>
    </row>
    <row r="9" spans="1:18" s="2" customFormat="1" ht="27.95" customHeight="1" x14ac:dyDescent="0.2">
      <c r="A9" s="14" t="s">
        <v>18</v>
      </c>
      <c r="B9" s="154" t="s">
        <v>30</v>
      </c>
      <c r="C9" s="154">
        <v>167</v>
      </c>
      <c r="D9" s="154">
        <v>179</v>
      </c>
      <c r="E9" s="154">
        <v>281</v>
      </c>
      <c r="F9" s="154">
        <v>264</v>
      </c>
      <c r="G9" s="154">
        <v>325</v>
      </c>
      <c r="H9" s="154">
        <v>453</v>
      </c>
      <c r="I9" s="154">
        <v>518</v>
      </c>
      <c r="J9" s="154">
        <v>532</v>
      </c>
      <c r="K9" s="154">
        <v>548</v>
      </c>
      <c r="L9" s="154">
        <v>580</v>
      </c>
      <c r="M9" s="154">
        <v>550</v>
      </c>
      <c r="N9" s="154">
        <v>503</v>
      </c>
      <c r="Q9" s="45"/>
      <c r="R9" s="49"/>
    </row>
    <row r="10" spans="1:18" s="2" customFormat="1" ht="27.95" customHeight="1" x14ac:dyDescent="0.2">
      <c r="A10" s="155" t="s">
        <v>28</v>
      </c>
      <c r="B10" s="154">
        <v>237</v>
      </c>
      <c r="C10" s="154">
        <v>863</v>
      </c>
      <c r="D10" s="154">
        <v>1105</v>
      </c>
      <c r="E10" s="154">
        <v>915</v>
      </c>
      <c r="F10" s="154">
        <v>734</v>
      </c>
      <c r="G10" s="154">
        <v>705</v>
      </c>
      <c r="H10" s="154">
        <v>893</v>
      </c>
      <c r="I10" s="154">
        <v>982</v>
      </c>
      <c r="J10" s="154">
        <v>1036</v>
      </c>
      <c r="K10" s="154">
        <v>1016</v>
      </c>
      <c r="L10" s="154">
        <v>1075</v>
      </c>
      <c r="M10" s="154">
        <v>927</v>
      </c>
      <c r="N10" s="154">
        <v>973</v>
      </c>
      <c r="Q10" s="45"/>
      <c r="R10" s="49"/>
    </row>
    <row r="11" spans="1:18" s="2" customFormat="1" ht="27.95" customHeight="1" x14ac:dyDescent="0.2">
      <c r="A11" s="14" t="s">
        <v>43</v>
      </c>
      <c r="B11" s="154">
        <v>1846</v>
      </c>
      <c r="C11" s="154">
        <v>5183</v>
      </c>
      <c r="D11" s="154">
        <v>5851</v>
      </c>
      <c r="E11" s="154">
        <v>4118</v>
      </c>
      <c r="F11" s="154">
        <v>4441</v>
      </c>
      <c r="G11" s="154">
        <v>4689</v>
      </c>
      <c r="H11" s="154">
        <v>4695</v>
      </c>
      <c r="I11" s="154">
        <v>4109</v>
      </c>
      <c r="J11" s="154">
        <v>4049</v>
      </c>
      <c r="K11" s="154">
        <v>3957</v>
      </c>
      <c r="L11" s="154">
        <v>3837</v>
      </c>
      <c r="M11" s="154">
        <v>3527</v>
      </c>
      <c r="N11" s="154">
        <v>3209</v>
      </c>
      <c r="Q11" s="45"/>
      <c r="R11" s="49"/>
    </row>
    <row r="12" spans="1:18" s="2" customFormat="1" ht="27.95" customHeight="1" x14ac:dyDescent="0.2">
      <c r="A12" s="14" t="s">
        <v>29</v>
      </c>
      <c r="B12" s="156" t="s">
        <v>30</v>
      </c>
      <c r="C12" s="156" t="s">
        <v>30</v>
      </c>
      <c r="D12" s="156" t="s">
        <v>30</v>
      </c>
      <c r="E12" s="156" t="s">
        <v>30</v>
      </c>
      <c r="F12" s="156" t="s">
        <v>30</v>
      </c>
      <c r="G12" s="154">
        <v>1104</v>
      </c>
      <c r="H12" s="154">
        <v>990</v>
      </c>
      <c r="I12" s="154">
        <v>961</v>
      </c>
      <c r="J12" s="154">
        <v>962</v>
      </c>
      <c r="K12" s="154">
        <v>992</v>
      </c>
      <c r="L12" s="154">
        <v>888</v>
      </c>
      <c r="M12" s="154">
        <v>883</v>
      </c>
      <c r="N12" s="154">
        <v>826</v>
      </c>
      <c r="Q12" s="45"/>
      <c r="R12" s="49"/>
    </row>
    <row r="13" spans="1:18" s="2" customFormat="1" ht="27.95" customHeight="1" x14ac:dyDescent="0.2">
      <c r="A13" s="14" t="s">
        <v>258</v>
      </c>
      <c r="B13" s="154">
        <v>24</v>
      </c>
      <c r="C13" s="154">
        <v>1115</v>
      </c>
      <c r="D13" s="154">
        <v>1522</v>
      </c>
      <c r="E13" s="154">
        <v>1170</v>
      </c>
      <c r="F13" s="154">
        <v>2258</v>
      </c>
      <c r="G13" s="154">
        <v>1893</v>
      </c>
      <c r="H13" s="154">
        <v>3067</v>
      </c>
      <c r="I13" s="154">
        <v>3235</v>
      </c>
      <c r="J13" s="154">
        <v>3212</v>
      </c>
      <c r="K13" s="154">
        <v>3196</v>
      </c>
      <c r="L13" s="154">
        <v>3098</v>
      </c>
      <c r="M13" s="154">
        <v>3004</v>
      </c>
      <c r="N13" s="154">
        <v>3017</v>
      </c>
      <c r="Q13" s="45"/>
      <c r="R13" s="49"/>
    </row>
    <row r="14" spans="1:18" s="2" customFormat="1" ht="27.95" customHeight="1" x14ac:dyDescent="0.2">
      <c r="A14" s="155" t="s">
        <v>217</v>
      </c>
      <c r="B14" s="156" t="s">
        <v>30</v>
      </c>
      <c r="C14" s="156" t="s">
        <v>30</v>
      </c>
      <c r="D14" s="156" t="s">
        <v>30</v>
      </c>
      <c r="E14" s="156" t="s">
        <v>30</v>
      </c>
      <c r="F14" s="154">
        <v>274</v>
      </c>
      <c r="G14" s="154">
        <v>330</v>
      </c>
      <c r="H14" s="154">
        <v>1599</v>
      </c>
      <c r="I14" s="154">
        <v>2337</v>
      </c>
      <c r="J14" s="154">
        <v>2411</v>
      </c>
      <c r="K14" s="154">
        <v>2265</v>
      </c>
      <c r="L14" s="154">
        <v>2510</v>
      </c>
      <c r="M14" s="154">
        <v>2753</v>
      </c>
      <c r="N14" s="154">
        <v>2837</v>
      </c>
      <c r="Q14" s="51"/>
      <c r="R14" s="52"/>
    </row>
    <row r="15" spans="1:18" ht="27.95" customHeight="1" x14ac:dyDescent="0.3">
      <c r="A15" s="14" t="s">
        <v>218</v>
      </c>
      <c r="B15" s="154" t="s">
        <v>30</v>
      </c>
      <c r="C15" s="154" t="s">
        <v>30</v>
      </c>
      <c r="D15" s="154">
        <v>4922</v>
      </c>
      <c r="E15" s="154">
        <v>7498</v>
      </c>
      <c r="F15" s="154">
        <v>6516</v>
      </c>
      <c r="G15" s="154">
        <v>9283</v>
      </c>
      <c r="H15" s="154">
        <v>12759</v>
      </c>
      <c r="I15" s="154">
        <v>12585</v>
      </c>
      <c r="J15" s="154">
        <v>13460</v>
      </c>
      <c r="K15" s="154">
        <v>14191</v>
      </c>
      <c r="L15" s="154">
        <v>13981</v>
      </c>
      <c r="M15" s="154">
        <v>14289</v>
      </c>
      <c r="N15" s="154">
        <v>14324</v>
      </c>
      <c r="P15" s="25"/>
      <c r="Q15" s="53"/>
      <c r="R15" s="54"/>
    </row>
    <row r="16" spans="1:18" ht="30" customHeight="1" x14ac:dyDescent="0.3">
      <c r="A16" s="213" t="s">
        <v>44</v>
      </c>
      <c r="B16" s="214">
        <v>28767</v>
      </c>
      <c r="C16" s="214">
        <v>61638</v>
      </c>
      <c r="D16" s="214">
        <v>57247</v>
      </c>
      <c r="E16" s="214">
        <v>51618</v>
      </c>
      <c r="F16" s="214">
        <f>SUM(F6:F15)</f>
        <v>48597</v>
      </c>
      <c r="G16" s="214">
        <f>SUM(G6:G15)</f>
        <v>50046</v>
      </c>
      <c r="H16" s="214">
        <f>SUM(H6:H15)</f>
        <v>58568</v>
      </c>
      <c r="I16" s="214">
        <v>58034</v>
      </c>
      <c r="J16" s="214">
        <v>56815</v>
      </c>
      <c r="K16" s="214">
        <v>57589</v>
      </c>
      <c r="L16" s="214">
        <v>56947</v>
      </c>
      <c r="M16" s="214">
        <v>55484</v>
      </c>
      <c r="N16" s="214">
        <v>53307</v>
      </c>
      <c r="O16" s="25"/>
      <c r="P16" s="25"/>
    </row>
    <row r="17" spans="1:15" x14ac:dyDescent="0.3">
      <c r="O17" s="99"/>
    </row>
    <row r="18" spans="1:15" s="79" customFormat="1" ht="40.5" customHeight="1" x14ac:dyDescent="0.35">
      <c r="A18" s="254" t="s">
        <v>324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O18" s="97"/>
    </row>
    <row r="19" spans="1:15" s="79" customFormat="1" ht="12.75" customHeight="1" x14ac:dyDescent="0.35">
      <c r="A19" s="80" t="s">
        <v>283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</row>
    <row r="20" spans="1:15" s="79" customFormat="1" ht="12" customHeight="1" x14ac:dyDescent="0.35">
      <c r="A20" s="80" t="s">
        <v>282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</row>
    <row r="21" spans="1:15" s="79" customFormat="1" ht="30.75" customHeight="1" x14ac:dyDescent="0.35">
      <c r="A21" s="250" t="s">
        <v>299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8"/>
      <c r="N21" s="258"/>
    </row>
    <row r="22" spans="1:15" s="79" customFormat="1" ht="12" customHeight="1" x14ac:dyDescent="0.35">
      <c r="A22" s="75" t="s">
        <v>252</v>
      </c>
      <c r="B22" s="74"/>
      <c r="C22" s="74"/>
      <c r="D22" s="74"/>
      <c r="E22" s="74"/>
      <c r="F22" s="74"/>
      <c r="G22" s="74"/>
      <c r="H22" s="74"/>
      <c r="I22" s="76"/>
      <c r="J22" s="74"/>
      <c r="K22" s="74"/>
      <c r="L22" s="74"/>
    </row>
    <row r="23" spans="1:15" s="79" customFormat="1" ht="12" customHeight="1" x14ac:dyDescent="0.35">
      <c r="A23" s="75" t="s">
        <v>300</v>
      </c>
      <c r="B23" s="77"/>
      <c r="C23" s="77"/>
      <c r="D23" s="77"/>
      <c r="E23" s="77"/>
      <c r="F23" s="77"/>
      <c r="G23" s="77"/>
      <c r="H23" s="77"/>
      <c r="I23" s="77"/>
      <c r="J23" s="77"/>
      <c r="K23" s="78"/>
      <c r="L23" s="74"/>
    </row>
    <row r="24" spans="1:15" s="79" customFormat="1" ht="11.25" customHeight="1" x14ac:dyDescent="0.35">
      <c r="A24" s="75" t="s">
        <v>302</v>
      </c>
      <c r="F24" s="74"/>
      <c r="G24" s="74"/>
      <c r="H24" s="74"/>
      <c r="I24" s="74"/>
      <c r="J24" s="74"/>
      <c r="K24" s="74"/>
      <c r="L24" s="74"/>
    </row>
    <row r="25" spans="1:15" ht="20.25" customHeight="1" x14ac:dyDescent="0.3">
      <c r="A25" s="74" t="s">
        <v>298</v>
      </c>
    </row>
    <row r="26" spans="1:15" x14ac:dyDescent="0.3">
      <c r="N26" s="25"/>
    </row>
  </sheetData>
  <mergeCells count="3">
    <mergeCell ref="A3:N3"/>
    <mergeCell ref="A18:L18"/>
    <mergeCell ref="A21:N21"/>
  </mergeCells>
  <phoneticPr fontId="0" type="noConversion"/>
  <hyperlinks>
    <hyperlink ref="A1" location="Inhaltsverzeichnis!A14" display="zum Inhaltsverzeichnis"/>
  </hyperlinks>
  <pageMargins left="0.59055118110236227" right="0.19685039370078741" top="0.19685039370078741" bottom="0.39370078740157483" header="0.51181102362204722" footer="0.31496062992125984"/>
  <pageSetup paperSize="9" orientation="landscape" verticalDpi="300" r:id="rId1"/>
  <headerFooter alignWithMargins="0">
    <oddFooter>&amp;R&amp;"Trebuchet MS,Standard"&amp;8&amp;P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A4" workbookViewId="0">
      <selection activeCell="Q9" sqref="Q9"/>
    </sheetView>
  </sheetViews>
  <sheetFormatPr baseColWidth="10" defaultRowHeight="15" x14ac:dyDescent="0.3"/>
  <cols>
    <col min="1" max="1" width="34" style="21" customWidth="1"/>
    <col min="2" max="11" width="7.7109375" style="21" customWidth="1"/>
    <col min="12" max="12" width="7.7109375" style="30" customWidth="1"/>
    <col min="13" max="14" width="7.7109375" style="21" customWidth="1"/>
    <col min="15" max="16384" width="11.42578125" style="21"/>
  </cols>
  <sheetData>
    <row r="1" spans="1:14" x14ac:dyDescent="0.3">
      <c r="A1" s="1" t="s">
        <v>0</v>
      </c>
    </row>
    <row r="3" spans="1:14" ht="18" x14ac:dyDescent="0.35">
      <c r="A3" s="256" t="s">
        <v>328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</row>
    <row r="4" spans="1:14" ht="16.5" x14ac:dyDescent="0.3">
      <c r="A4" s="259" t="s">
        <v>25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</row>
    <row r="6" spans="1:14" ht="30" customHeight="1" x14ac:dyDescent="0.3">
      <c r="A6" s="211" t="s">
        <v>12</v>
      </c>
      <c r="B6" s="212">
        <v>1970</v>
      </c>
      <c r="C6" s="212">
        <v>1980</v>
      </c>
      <c r="D6" s="212">
        <v>1990</v>
      </c>
      <c r="E6" s="212">
        <v>1995</v>
      </c>
      <c r="F6" s="212">
        <v>2000</v>
      </c>
      <c r="G6" s="212">
        <v>2005</v>
      </c>
      <c r="H6" s="212">
        <v>2010</v>
      </c>
      <c r="I6" s="212">
        <v>2012</v>
      </c>
      <c r="J6" s="212">
        <v>2013</v>
      </c>
      <c r="K6" s="212">
        <v>2014</v>
      </c>
      <c r="L6" s="212">
        <v>2015</v>
      </c>
      <c r="M6" s="212">
        <v>2016</v>
      </c>
      <c r="N6" s="212">
        <v>2017</v>
      </c>
    </row>
    <row r="7" spans="1:14" s="2" customFormat="1" ht="24.95" customHeight="1" x14ac:dyDescent="0.2">
      <c r="A7" s="155" t="s">
        <v>13</v>
      </c>
      <c r="B7" s="157">
        <v>90</v>
      </c>
      <c r="C7" s="157">
        <v>86</v>
      </c>
      <c r="D7" s="157">
        <v>83</v>
      </c>
      <c r="E7" s="157">
        <v>80.3</v>
      </c>
      <c r="F7" s="157">
        <v>81.099999999999994</v>
      </c>
      <c r="G7" s="157">
        <v>80.599999999999994</v>
      </c>
      <c r="H7" s="157">
        <v>78.5</v>
      </c>
      <c r="I7" s="157">
        <v>78.099999999999994</v>
      </c>
      <c r="J7" s="157">
        <v>78.5</v>
      </c>
      <c r="K7" s="157">
        <v>78</v>
      </c>
      <c r="L7" s="157">
        <v>77.017386249537594</v>
      </c>
      <c r="M7" s="157">
        <v>76.5</v>
      </c>
      <c r="N7" s="157">
        <v>76.543356726537411</v>
      </c>
    </row>
    <row r="8" spans="1:14" s="2" customFormat="1" ht="24.95" customHeight="1" x14ac:dyDescent="0.2">
      <c r="A8" s="14" t="s">
        <v>41</v>
      </c>
      <c r="B8" s="157">
        <v>78.5</v>
      </c>
      <c r="C8" s="157">
        <v>90.5</v>
      </c>
      <c r="D8" s="157">
        <v>88.4</v>
      </c>
      <c r="E8" s="157">
        <v>88.1</v>
      </c>
      <c r="F8" s="157">
        <v>89.9</v>
      </c>
      <c r="G8" s="157">
        <v>88.7</v>
      </c>
      <c r="H8" s="157">
        <v>88.6</v>
      </c>
      <c r="I8" s="157">
        <v>87.7</v>
      </c>
      <c r="J8" s="157">
        <v>87</v>
      </c>
      <c r="K8" s="157">
        <v>87.6</v>
      </c>
      <c r="L8" s="157">
        <v>87.843366452367036</v>
      </c>
      <c r="M8" s="157">
        <v>87.3</v>
      </c>
      <c r="N8" s="157">
        <v>86.890999174236171</v>
      </c>
    </row>
    <row r="9" spans="1:14" s="2" customFormat="1" ht="24.95" customHeight="1" x14ac:dyDescent="0.2">
      <c r="A9" s="14" t="s">
        <v>42</v>
      </c>
      <c r="B9" s="157">
        <v>72.5</v>
      </c>
      <c r="C9" s="157">
        <v>92.1</v>
      </c>
      <c r="D9" s="157">
        <v>91.5</v>
      </c>
      <c r="E9" s="157">
        <v>86.2</v>
      </c>
      <c r="F9" s="157">
        <v>89.6</v>
      </c>
      <c r="G9" s="157">
        <v>90.6</v>
      </c>
      <c r="H9" s="157">
        <v>89</v>
      </c>
      <c r="I9" s="157">
        <v>87.6</v>
      </c>
      <c r="J9" s="157">
        <v>87.3</v>
      </c>
      <c r="K9" s="157">
        <v>87.5</v>
      </c>
      <c r="L9" s="157">
        <v>87.994799190985262</v>
      </c>
      <c r="M9" s="157">
        <v>87.5</v>
      </c>
      <c r="N9" s="157">
        <v>88.473154362416111</v>
      </c>
    </row>
    <row r="10" spans="1:14" s="2" customFormat="1" ht="24.95" customHeight="1" x14ac:dyDescent="0.2">
      <c r="A10" s="14" t="s">
        <v>18</v>
      </c>
      <c r="B10" s="158" t="s">
        <v>30</v>
      </c>
      <c r="C10" s="157">
        <v>96.4</v>
      </c>
      <c r="D10" s="157">
        <v>97.2</v>
      </c>
      <c r="E10" s="157">
        <v>92.2</v>
      </c>
      <c r="F10" s="157">
        <v>93.6</v>
      </c>
      <c r="G10" s="157">
        <v>94.8</v>
      </c>
      <c r="H10" s="157">
        <v>94.7</v>
      </c>
      <c r="I10" s="157">
        <v>95.4</v>
      </c>
      <c r="J10" s="157">
        <v>94.9</v>
      </c>
      <c r="K10" s="157">
        <v>95.3</v>
      </c>
      <c r="L10" s="157">
        <v>90.862068965517238</v>
      </c>
      <c r="M10" s="157">
        <v>92.5</v>
      </c>
      <c r="N10" s="157">
        <v>90.258449304174945</v>
      </c>
    </row>
    <row r="11" spans="1:14" s="2" customFormat="1" ht="24.95" customHeight="1" x14ac:dyDescent="0.2">
      <c r="A11" s="155" t="s">
        <v>28</v>
      </c>
      <c r="B11" s="157">
        <v>83.1</v>
      </c>
      <c r="C11" s="157">
        <v>93.3</v>
      </c>
      <c r="D11" s="157">
        <v>92.4</v>
      </c>
      <c r="E11" s="157">
        <v>90.4</v>
      </c>
      <c r="F11" s="157">
        <v>90.6</v>
      </c>
      <c r="G11" s="157">
        <v>88.9</v>
      </c>
      <c r="H11" s="157">
        <v>86.6</v>
      </c>
      <c r="I11" s="157">
        <v>87.7</v>
      </c>
      <c r="J11" s="157">
        <v>89</v>
      </c>
      <c r="K11" s="157">
        <v>86.4</v>
      </c>
      <c r="L11" s="157">
        <v>86.418604651162795</v>
      </c>
      <c r="M11" s="157">
        <v>83.1</v>
      </c>
      <c r="N11" s="157">
        <v>82.322713257965049</v>
      </c>
    </row>
    <row r="12" spans="1:14" s="2" customFormat="1" ht="24.95" customHeight="1" x14ac:dyDescent="0.2">
      <c r="A12" s="14" t="s">
        <v>43</v>
      </c>
      <c r="B12" s="157">
        <v>90.5</v>
      </c>
      <c r="C12" s="157">
        <v>87.5</v>
      </c>
      <c r="D12" s="157">
        <v>85.6</v>
      </c>
      <c r="E12" s="157">
        <v>82.9</v>
      </c>
      <c r="F12" s="157">
        <v>81.2</v>
      </c>
      <c r="G12" s="157">
        <v>83.7</v>
      </c>
      <c r="H12" s="157">
        <v>81.7</v>
      </c>
      <c r="I12" s="157">
        <v>80.7</v>
      </c>
      <c r="J12" s="157">
        <v>78.900000000000006</v>
      </c>
      <c r="K12" s="157">
        <v>78.400000000000006</v>
      </c>
      <c r="L12" s="157">
        <v>79.775866562418557</v>
      </c>
      <c r="M12" s="157">
        <v>79.400000000000006</v>
      </c>
      <c r="N12" s="157">
        <v>79.183546276098468</v>
      </c>
    </row>
    <row r="13" spans="1:14" s="2" customFormat="1" ht="24.95" customHeight="1" x14ac:dyDescent="0.2">
      <c r="A13" s="14" t="s">
        <v>29</v>
      </c>
      <c r="B13" s="158" t="s">
        <v>30</v>
      </c>
      <c r="C13" s="158" t="s">
        <v>30</v>
      </c>
      <c r="D13" s="158" t="s">
        <v>30</v>
      </c>
      <c r="E13" s="158" t="s">
        <v>30</v>
      </c>
      <c r="F13" s="158" t="s">
        <v>30</v>
      </c>
      <c r="G13" s="157">
        <v>88.7</v>
      </c>
      <c r="H13" s="157">
        <v>88.2</v>
      </c>
      <c r="I13" s="157">
        <v>89.7</v>
      </c>
      <c r="J13" s="157">
        <v>88.9</v>
      </c>
      <c r="K13" s="157">
        <v>89.9</v>
      </c>
      <c r="L13" s="157">
        <v>88.738738738738746</v>
      </c>
      <c r="M13" s="157">
        <v>87.4</v>
      </c>
      <c r="N13" s="157">
        <v>85.835351089588372</v>
      </c>
    </row>
    <row r="14" spans="1:14" s="2" customFormat="1" ht="24.95" customHeight="1" x14ac:dyDescent="0.2">
      <c r="A14" s="14" t="s">
        <v>285</v>
      </c>
      <c r="B14" s="157">
        <v>91.7</v>
      </c>
      <c r="C14" s="157">
        <v>90.9</v>
      </c>
      <c r="D14" s="157">
        <v>91.5</v>
      </c>
      <c r="E14" s="157">
        <v>93.2</v>
      </c>
      <c r="F14" s="157">
        <v>83.6</v>
      </c>
      <c r="G14" s="157">
        <v>86.8</v>
      </c>
      <c r="H14" s="157">
        <v>86.5</v>
      </c>
      <c r="I14" s="157">
        <v>87.4</v>
      </c>
      <c r="J14" s="157">
        <v>86.6</v>
      </c>
      <c r="K14" s="157">
        <v>86.9</v>
      </c>
      <c r="L14" s="157">
        <v>87.120723047127186</v>
      </c>
      <c r="M14" s="157">
        <v>85.8</v>
      </c>
      <c r="N14" s="157">
        <v>85.01823002983096</v>
      </c>
    </row>
    <row r="15" spans="1:14" s="2" customFormat="1" ht="24.95" customHeight="1" x14ac:dyDescent="0.2">
      <c r="A15" s="14" t="s">
        <v>208</v>
      </c>
      <c r="B15" s="158" t="s">
        <v>30</v>
      </c>
      <c r="C15" s="158" t="s">
        <v>30</v>
      </c>
      <c r="D15" s="158" t="s">
        <v>30</v>
      </c>
      <c r="E15" s="158" t="s">
        <v>30</v>
      </c>
      <c r="F15" s="157">
        <v>77.7</v>
      </c>
      <c r="G15" s="157">
        <v>80.3</v>
      </c>
      <c r="H15" s="157">
        <v>76.900000000000006</v>
      </c>
      <c r="I15" s="157">
        <v>72.7</v>
      </c>
      <c r="J15" s="157">
        <v>74.400000000000006</v>
      </c>
      <c r="K15" s="157">
        <v>73.2</v>
      </c>
      <c r="L15" s="157">
        <v>70.4382470119522</v>
      </c>
      <c r="M15" s="157">
        <v>70.5</v>
      </c>
      <c r="N15" s="157">
        <v>73.105393020796612</v>
      </c>
    </row>
    <row r="16" spans="1:14" ht="24.95" customHeight="1" x14ac:dyDescent="0.3">
      <c r="A16" s="14" t="s">
        <v>286</v>
      </c>
      <c r="B16" s="158" t="s">
        <v>30</v>
      </c>
      <c r="C16" s="158" t="s">
        <v>30</v>
      </c>
      <c r="D16" s="157">
        <v>86</v>
      </c>
      <c r="E16" s="157">
        <v>88.1</v>
      </c>
      <c r="F16" s="157">
        <v>87.7</v>
      </c>
      <c r="G16" s="157">
        <v>84.4</v>
      </c>
      <c r="H16" s="157">
        <v>82.2</v>
      </c>
      <c r="I16" s="157">
        <v>82.3</v>
      </c>
      <c r="J16" s="157">
        <v>83.3</v>
      </c>
      <c r="K16" s="157">
        <v>81.400000000000006</v>
      </c>
      <c r="L16" s="157">
        <v>79.858379228953581</v>
      </c>
      <c r="M16" s="157">
        <v>78</v>
      </c>
      <c r="N16" s="157">
        <v>77.645908963976538</v>
      </c>
    </row>
    <row r="17" spans="1:15" ht="30" customHeight="1" x14ac:dyDescent="0.3">
      <c r="A17" s="213" t="s">
        <v>44</v>
      </c>
      <c r="B17" s="219">
        <v>83.3</v>
      </c>
      <c r="C17" s="219">
        <v>88.3</v>
      </c>
      <c r="D17" s="219">
        <v>86.2</v>
      </c>
      <c r="E17" s="219">
        <v>84</v>
      </c>
      <c r="F17" s="219">
        <v>84.3</v>
      </c>
      <c r="G17" s="219">
        <v>84.3</v>
      </c>
      <c r="H17" s="219">
        <v>82.6</v>
      </c>
      <c r="I17" s="219">
        <v>82.1</v>
      </c>
      <c r="J17" s="219">
        <v>82.3</v>
      </c>
      <c r="K17" s="219">
        <v>81.7</v>
      </c>
      <c r="L17" s="219">
        <v>81</v>
      </c>
      <c r="M17" s="219">
        <v>80</v>
      </c>
      <c r="N17" s="219">
        <v>79.900000000000006</v>
      </c>
    </row>
    <row r="18" spans="1:15" ht="8.25" customHeight="1" x14ac:dyDescent="0.3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</row>
    <row r="19" spans="1:15" s="2" customFormat="1" ht="12.75" customHeight="1" x14ac:dyDescent="0.2">
      <c r="A19" s="80" t="s">
        <v>287</v>
      </c>
      <c r="B19" s="16"/>
      <c r="C19" s="16"/>
      <c r="D19" s="16"/>
      <c r="E19" s="16"/>
      <c r="F19" s="16"/>
      <c r="G19" s="16"/>
      <c r="H19" s="16"/>
      <c r="I19" s="16"/>
      <c r="J19" s="17"/>
      <c r="M19" s="7"/>
      <c r="N19" s="7"/>
      <c r="O19" s="44"/>
    </row>
    <row r="20" spans="1:15" s="2" customFormat="1" ht="12" customHeight="1" x14ac:dyDescent="0.3">
      <c r="A20" s="80" t="s">
        <v>284</v>
      </c>
      <c r="B20" s="21"/>
      <c r="C20" s="21"/>
      <c r="D20" s="21"/>
      <c r="E20" s="21"/>
    </row>
    <row r="21" spans="1:15" ht="15" customHeight="1" x14ac:dyDescent="0.3">
      <c r="A21" s="75" t="s">
        <v>280</v>
      </c>
    </row>
    <row r="22" spans="1:15" x14ac:dyDescent="0.3">
      <c r="A22" s="75" t="s">
        <v>300</v>
      </c>
    </row>
    <row r="23" spans="1:15" x14ac:dyDescent="0.3">
      <c r="A23" s="75" t="s">
        <v>302</v>
      </c>
    </row>
    <row r="24" spans="1:15" ht="18" customHeight="1" x14ac:dyDescent="0.3">
      <c r="A24" s="74" t="s">
        <v>298</v>
      </c>
    </row>
  </sheetData>
  <mergeCells count="2">
    <mergeCell ref="A3:N3"/>
    <mergeCell ref="A4:N4"/>
  </mergeCells>
  <phoneticPr fontId="0" type="noConversion"/>
  <hyperlinks>
    <hyperlink ref="A1" location="Inhaltsverzeichnis!A15" display="zum Inhaltsverzeichnis"/>
  </hyperlinks>
  <pageMargins left="0.78740157480314965" right="0.39370078740157483" top="0.78740157480314965" bottom="0.78740157480314965" header="0.51181102362204722" footer="0.51181102362204722"/>
  <pageSetup paperSize="9" orientation="landscape" r:id="rId1"/>
  <headerFooter alignWithMargins="0">
    <oddFooter>&amp;R&amp;"Trebuchet MS,Standard"&amp;8&amp;P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34</vt:i4>
      </vt:variant>
    </vt:vector>
  </HeadingPairs>
  <TitlesOfParts>
    <vt:vector size="54" baseType="lpstr">
      <vt:lpstr>Inhaltsverzeichnis</vt:lpstr>
      <vt:lpstr>Prüf1</vt:lpstr>
      <vt:lpstr>Prüf1a</vt:lpstr>
      <vt:lpstr>Prüf1b</vt:lpstr>
      <vt:lpstr>Prüf2</vt:lpstr>
      <vt:lpstr>Prüf3</vt:lpstr>
      <vt:lpstr>Prüf4</vt:lpstr>
      <vt:lpstr>Prüf5</vt:lpstr>
      <vt:lpstr>Prüf6</vt:lpstr>
      <vt:lpstr>PrüfInsgesamt</vt:lpstr>
      <vt:lpstr>PrüfGH</vt:lpstr>
      <vt:lpstr>PrüfI</vt:lpstr>
      <vt:lpstr>PrüfH</vt:lpstr>
      <vt:lpstr>PrüfBV</vt:lpstr>
      <vt:lpstr>PrüfTV</vt:lpstr>
      <vt:lpstr>PrüfTF</vt:lpstr>
      <vt:lpstr>PrüfIC</vt:lpstr>
      <vt:lpstr>PrüfSonstLB</vt:lpstr>
      <vt:lpstr>PrüfÜL</vt:lpstr>
      <vt:lpstr>PrüfSonstige</vt:lpstr>
      <vt:lpstr>Inhaltsverzeichnis!Druckbereich</vt:lpstr>
      <vt:lpstr>Prüf1!Druckbereich</vt:lpstr>
      <vt:lpstr>Prüf1a!Druckbereich</vt:lpstr>
      <vt:lpstr>Prüf1b!Druckbereich</vt:lpstr>
      <vt:lpstr>Prüf2!Druckbereich</vt:lpstr>
      <vt:lpstr>Prüf3!Druckbereich</vt:lpstr>
      <vt:lpstr>Prüf4!Druckbereich</vt:lpstr>
      <vt:lpstr>Prüf5!Druckbereich</vt:lpstr>
      <vt:lpstr>Prüf6!Druckbereich</vt:lpstr>
      <vt:lpstr>PrüfBV!Druckbereich</vt:lpstr>
      <vt:lpstr>PrüfGH!Druckbereich</vt:lpstr>
      <vt:lpstr>PrüfH!Druckbereich</vt:lpstr>
      <vt:lpstr>PrüfI!Druckbereich</vt:lpstr>
      <vt:lpstr>PrüfIC!Druckbereich</vt:lpstr>
      <vt:lpstr>PrüfInsgesamt!Druckbereich</vt:lpstr>
      <vt:lpstr>PrüfSonstige!Druckbereich</vt:lpstr>
      <vt:lpstr>PrüfSonstLB!Druckbereich</vt:lpstr>
      <vt:lpstr>PrüfTF!Druckbereich</vt:lpstr>
      <vt:lpstr>PrüfTV!Druckbereich</vt:lpstr>
      <vt:lpstr>PrüfÜL!Druckbereich</vt:lpstr>
      <vt:lpstr>Prüf1!Drucktitel</vt:lpstr>
      <vt:lpstr>Prüf1a!Drucktitel</vt:lpstr>
      <vt:lpstr>Prüf1b!Drucktitel</vt:lpstr>
      <vt:lpstr>PrüfBV!Drucktitel</vt:lpstr>
      <vt:lpstr>PrüfGH!Drucktitel</vt:lpstr>
      <vt:lpstr>PrüfH!Drucktitel</vt:lpstr>
      <vt:lpstr>PrüfI!Drucktitel</vt:lpstr>
      <vt:lpstr>PrüfIC!Drucktitel</vt:lpstr>
      <vt:lpstr>PrüfInsgesamt!Drucktitel</vt:lpstr>
      <vt:lpstr>PrüfSonstige!Drucktitel</vt:lpstr>
      <vt:lpstr>PrüfSonstLB!Drucktitel</vt:lpstr>
      <vt:lpstr>PrüfTF!Drucktitel</vt:lpstr>
      <vt:lpstr>PrüfTV!Drucktitel</vt:lpstr>
      <vt:lpstr>PrüfÜL!Drucktitel</vt:lpstr>
    </vt:vector>
  </TitlesOfParts>
  <Company>WKOe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Frischmann Gabriele</dc:creator>
  <cp:lastModifiedBy>Frischmann Gabriele, WKÖ Statistik</cp:lastModifiedBy>
  <cp:lastPrinted>2018-02-13T08:31:56Z</cp:lastPrinted>
  <dcterms:created xsi:type="dcterms:W3CDTF">2008-02-07T11:54:01Z</dcterms:created>
  <dcterms:modified xsi:type="dcterms:W3CDTF">2018-02-13T13:08:24Z</dcterms:modified>
</cp:coreProperties>
</file>