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Y:\Daten\KMU-Daten\KMU 2025\"/>
    </mc:Choice>
  </mc:AlternateContent>
  <xr:revisionPtr revIDLastSave="0" documentId="13_ncr:1_{418261D0-40D8-46B9-AE5B-89A4825F4B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K_SBS_Unt" sheetId="49" r:id="rId1"/>
    <sheet name="GK_SBS_Besch" sheetId="44" r:id="rId2"/>
    <sheet name="GK_SBS_Ums" sheetId="45" r:id="rId3"/>
    <sheet name="GK_SBS_BWS" sheetId="46" r:id="rId4"/>
    <sheet name="Unt_grafik" sheetId="48" state="hidden" r:id="rId5"/>
  </sheets>
  <definedNames>
    <definedName name="_xlnm.Print_Area" localSheetId="1">GK_SBS_Besch!$A$1:$U$45</definedName>
    <definedName name="_xlnm.Print_Area" localSheetId="3">GK_SBS_BWS!$A$1:$U$45</definedName>
    <definedName name="_xlnm.Print_Area" localSheetId="2">GK_SBS_Ums!$A$1:$U$45</definedName>
    <definedName name="_xlnm.Print_Area" localSheetId="0">GK_SBS_Unt!$A$1:$U$74</definedName>
    <definedName name="_xlnm.Print_Titles" localSheetId="1">GK_SBS_Besch!$1:$6</definedName>
    <definedName name="_xlnm.Print_Titles" localSheetId="3">GK_SBS_BWS!$1:$6</definedName>
    <definedName name="_xlnm.Print_Titles" localSheetId="2">GK_SBS_Ums!$1:$6</definedName>
    <definedName name="_xlnm.Print_Titles" localSheetId="0">GK_SBS_Unt!$1:$2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48" l="1"/>
  <c r="B33" i="48" l="1"/>
  <c r="D22" i="48" l="1"/>
  <c r="D23" i="48"/>
  <c r="F22" i="48"/>
  <c r="E22" i="48"/>
  <c r="C23" i="48"/>
  <c r="F23" i="48"/>
  <c r="B23" i="48"/>
  <c r="C22" i="48"/>
  <c r="B22" i="48"/>
  <c r="E23" i="48"/>
  <c r="A26" i="48" l="1"/>
  <c r="A27" i="48"/>
  <c r="A28" i="48"/>
  <c r="A29" i="48"/>
  <c r="A8" i="48"/>
  <c r="A9" i="48"/>
  <c r="A10" i="48"/>
  <c r="A11" i="48"/>
  <c r="A12" i="48"/>
  <c r="A13" i="48"/>
  <c r="A14" i="48"/>
  <c r="A15" i="48"/>
  <c r="A16" i="48"/>
  <c r="A17" i="48"/>
  <c r="A18" i="48"/>
  <c r="A19" i="48"/>
  <c r="A20" i="48"/>
  <c r="A21" i="48"/>
  <c r="A22" i="48"/>
  <c r="A23" i="48"/>
  <c r="A24" i="48"/>
  <c r="A25" i="48"/>
  <c r="A4" i="48"/>
  <c r="A5" i="48"/>
  <c r="A6" i="48"/>
  <c r="A7" i="48"/>
  <c r="A3" i="48"/>
  <c r="E20" i="48" l="1"/>
  <c r="F1" i="48"/>
  <c r="E1" i="48"/>
  <c r="D1" i="48"/>
  <c r="C1" i="48"/>
  <c r="B1" i="48"/>
  <c r="E11" i="48" l="1"/>
  <c r="E21" i="48"/>
  <c r="C20" i="48"/>
  <c r="D11" i="48"/>
  <c r="B11" i="48"/>
  <c r="B10" i="48"/>
  <c r="F10" i="48"/>
  <c r="F20" i="48"/>
  <c r="B20" i="48"/>
  <c r="D21" i="48"/>
  <c r="B21" i="48"/>
  <c r="E10" i="48"/>
  <c r="C10" i="48"/>
  <c r="D20" i="48"/>
  <c r="D10" i="48"/>
  <c r="C11" i="48"/>
  <c r="C21" i="48"/>
  <c r="F11" i="48"/>
  <c r="F21" i="48"/>
  <c r="C7" i="48" l="1"/>
  <c r="E18" i="48"/>
  <c r="C12" i="48"/>
  <c r="C3" i="48"/>
  <c r="C16" i="48"/>
  <c r="C4" i="48"/>
  <c r="D5" i="48"/>
  <c r="B9" i="48"/>
  <c r="D9" i="48"/>
  <c r="D13" i="48"/>
  <c r="F13" i="48"/>
  <c r="D14" i="48"/>
  <c r="F15" i="48"/>
  <c r="B17" i="48"/>
  <c r="D17" i="48"/>
  <c r="F17" i="48"/>
  <c r="B25" i="48"/>
  <c r="D25" i="48"/>
  <c r="F25" i="48"/>
  <c r="D27" i="48"/>
  <c r="F27" i="48"/>
  <c r="F8" i="48"/>
  <c r="E12" i="48"/>
  <c r="C13" i="48"/>
  <c r="D28" i="48"/>
  <c r="F28" i="48"/>
  <c r="B29" i="48"/>
  <c r="E6" i="48"/>
  <c r="C8" i="48"/>
  <c r="E8" i="48"/>
  <c r="E9" i="48"/>
  <c r="F5" i="48"/>
  <c r="D6" i="48"/>
  <c r="F6" i="48"/>
  <c r="B8" i="48"/>
  <c r="D8" i="48"/>
  <c r="B15" i="48"/>
  <c r="E15" i="48"/>
  <c r="E17" i="48"/>
  <c r="E25" i="48"/>
  <c r="E3" i="48"/>
  <c r="E28" i="48"/>
  <c r="E2" i="48"/>
  <c r="D2" i="48"/>
  <c r="E19" i="48"/>
  <c r="C26" i="48"/>
  <c r="E29" i="48"/>
  <c r="C9" i="48"/>
  <c r="B14" i="48"/>
  <c r="E16" i="48"/>
  <c r="B4" i="48"/>
  <c r="D4" i="48"/>
  <c r="F4" i="48"/>
  <c r="E7" i="48"/>
  <c r="F14" i="48"/>
  <c r="D18" i="48"/>
  <c r="D19" i="48"/>
  <c r="D26" i="48"/>
  <c r="F26" i="48"/>
  <c r="D29" i="48"/>
  <c r="F29" i="48"/>
  <c r="E5" i="48"/>
  <c r="C5" i="48"/>
  <c r="B13" i="48"/>
  <c r="E13" i="48"/>
  <c r="C17" i="48"/>
  <c r="F19" i="48"/>
  <c r="E27" i="48"/>
  <c r="C27" i="48"/>
  <c r="C29" i="48"/>
  <c r="F18" i="48"/>
  <c r="B18" i="48"/>
  <c r="B19" i="48"/>
  <c r="C18" i="48"/>
  <c r="F9" i="48"/>
  <c r="E4" i="48"/>
  <c r="B5" i="48"/>
  <c r="B6" i="48"/>
  <c r="E14" i="48"/>
  <c r="C14" i="48"/>
  <c r="D15" i="48"/>
  <c r="B24" i="48"/>
  <c r="C25" i="48"/>
  <c r="B26" i="48"/>
  <c r="E26" i="48"/>
  <c r="B27" i="48"/>
  <c r="B28" i="48"/>
  <c r="C24" i="48"/>
  <c r="B3" i="48"/>
  <c r="D3" i="48"/>
  <c r="B7" i="48"/>
  <c r="D7" i="48"/>
  <c r="B12" i="48"/>
  <c r="D12" i="48"/>
  <c r="B16" i="48"/>
  <c r="D16" i="48"/>
  <c r="E24" i="48"/>
  <c r="C2" i="48"/>
  <c r="C6" i="48"/>
  <c r="C15" i="48"/>
  <c r="C19" i="48"/>
  <c r="D24" i="48"/>
  <c r="F3" i="48"/>
  <c r="F7" i="48"/>
  <c r="F12" i="48"/>
  <c r="F16" i="48"/>
  <c r="F24" i="48"/>
  <c r="C28" i="48"/>
  <c r="B2" i="48" l="1"/>
  <c r="F2" i="48"/>
</calcChain>
</file>

<file path=xl/sharedStrings.xml><?xml version="1.0" encoding="utf-8"?>
<sst xmlns="http://schemas.openxmlformats.org/spreadsheetml/2006/main" count="1216" uniqueCount="71">
  <si>
    <t>Insgesamt</t>
  </si>
  <si>
    <t>Belgien</t>
  </si>
  <si>
    <t>Bulgarien</t>
  </si>
  <si>
    <t>Dänemark</t>
  </si>
  <si>
    <t>Estland</t>
  </si>
  <si>
    <t>Irland</t>
  </si>
  <si>
    <t>Spanien</t>
  </si>
  <si>
    <t>Frankreich</t>
  </si>
  <si>
    <t>Kroatien</t>
  </si>
  <si>
    <t>Italien</t>
  </si>
  <si>
    <t>Zypern</t>
  </si>
  <si>
    <t>Lettland</t>
  </si>
  <si>
    <t>Litauen</t>
  </si>
  <si>
    <t>Luxemburg</t>
  </si>
  <si>
    <t>Ungarn</t>
  </si>
  <si>
    <t>Niederlande</t>
  </si>
  <si>
    <t>Österreich</t>
  </si>
  <si>
    <t>Polen</t>
  </si>
  <si>
    <t>Portugal</t>
  </si>
  <si>
    <t>Rumänien</t>
  </si>
  <si>
    <t>Slowenien</t>
  </si>
  <si>
    <t>Slowakei</t>
  </si>
  <si>
    <t>Finnland</t>
  </si>
  <si>
    <t>Schweden</t>
  </si>
  <si>
    <t>Deutschland</t>
  </si>
  <si>
    <t/>
  </si>
  <si>
    <t>:</t>
  </si>
  <si>
    <t>c vertraulich</t>
  </si>
  <si>
    <t>e geschätzt</t>
  </si>
  <si>
    <t>Anzahl</t>
  </si>
  <si>
    <t>Anteil</t>
  </si>
  <si>
    <t>in 1.000</t>
  </si>
  <si>
    <t>in Mio EUR</t>
  </si>
  <si>
    <t>Unternehmen nach Beschäftigtengrößenklassen im europäischen Vergleich</t>
  </si>
  <si>
    <t>Beschäftigte nach Beschäftigtengrößenklassen im europäischen Vergleich</t>
  </si>
  <si>
    <t>Umsatzerlöse nach Beschäftigtengrößenklassen im europäischen Vergleich</t>
  </si>
  <si>
    <t>Unternehmen</t>
  </si>
  <si>
    <t>Beschäftigte</t>
  </si>
  <si>
    <t>Umsatzerlöse</t>
  </si>
  <si>
    <t>Bruttowertschöpfung</t>
  </si>
  <si>
    <t>Anteil in %</t>
  </si>
  <si>
    <t>Griechenland</t>
  </si>
  <si>
    <t>Malta</t>
  </si>
  <si>
    <t>nur Länder miteinbeziehen, bei denen alle Werte verfügbar sind!</t>
  </si>
  <si>
    <t>Beschäftigtengrößenklasse (Beschäftigte insgesamt)</t>
  </si>
  <si>
    <t xml:space="preserve">0-9 </t>
  </si>
  <si>
    <t>20-49</t>
  </si>
  <si>
    <t>50-249</t>
  </si>
  <si>
    <t>KMU (0-249)</t>
  </si>
  <si>
    <t>250+</t>
  </si>
  <si>
    <t>10-19</t>
  </si>
  <si>
    <t>Bruttowertschöpfung nach Beschäftigtengrößenklassen im europäischen Vergleich</t>
  </si>
  <si>
    <t>Tschechien</t>
  </si>
  <si>
    <t>Island</t>
  </si>
  <si>
    <t>Europäische Union (27)</t>
  </si>
  <si>
    <t>e</t>
  </si>
  <si>
    <t>Norwegen</t>
  </si>
  <si>
    <t>Schweiz</t>
  </si>
  <si>
    <t>Nordmazedonien</t>
  </si>
  <si>
    <t>1.</t>
  </si>
  <si>
    <t>Überschrift</t>
  </si>
  <si>
    <t>: nicht erhältlich</t>
  </si>
  <si>
    <t>Quelle: Eurostat, Strukturelle Unternehmensstatistik</t>
  </si>
  <si>
    <t>Erfassungsbereich: NACE B-S ohne O, S94: B Bergbau und Gewinnung von Steinen und Erden, C Herstellung von Waren, D Energieversorgung, E Wasserversorgung, Abwasser- und Abfallentsorgung und Beseitigung von Umweltverschmutzungen, F Bau, G Handel, Instandhaltung und Reparatur von Kfz, H Verkehr und Lagerei, I Beherberung und Gastronomie, J Information und Kommunikation, L Grundstücks- und Wohnungswesen,  M Erbringung von freiberuflichen, wissenschaftlichen und technischen Dienstleistungen, N Erbringung von sonstigen wirtschaftlichen Dienstleistungen, P Erziehung und Unterricht, Q Gesundheits- und Sozialwesen, R Kunst, Unterhaltung und Erholung , S95 Reparatur von Datenverarbeitungsgeräten und Gebrauchsgütern, S96 Erbringung von sonstigen überwiegend persönlichen Dienstleistungen</t>
  </si>
  <si>
    <t>Serbien</t>
  </si>
  <si>
    <t>Sortierung aufst</t>
  </si>
  <si>
    <t>Bosnien und Herzegowina</t>
  </si>
  <si>
    <t>Montenegro</t>
  </si>
  <si>
    <t>Erfassungsbereich: NACE B-S ohne O, S94: B Bergbau und Gewinnung von Steinen und Erden, C Herstellung von Waren, D Energieversorgung, E Wasserversorgung, Abwasser- und Abfallentsorgung und Beseitigung von Umweltverschmutzungen, F Bau, G Handel, Instandhaltung und Reparatur von Kfz, H Verkehr und Lagerei, I Beherberung und Gastronomie, J Information und Kommunikation, L Grundstücks- und Wohnungswesen,  M Erbringung von freiberuflichen, wissenschaftlichen und technischen Dienstleistungen, N Erbringung von sonstigen wirtschaftlichen Dienstleistungen, P Erziehung und Unterricht, Q Gesundheits- und Sozialwesen, R Kunst, Unterhaltung und Erholung, S95 Reparatur von Datenverarbeitungsgeräten und Gebrauchsgütern, S96 Erbringung von sonstigen überwiegend persönlichen Dienstleistungen</t>
  </si>
  <si>
    <t>Jahr 2023</t>
  </si>
  <si>
    <t>Stand: Oktober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</si>
</sst>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???,??0"/>
    <numFmt numFmtId="165" formatCode="??,???,??0"/>
    <numFmt numFmtId="166" formatCode="?,???,??0"/>
    <numFmt numFmtId="167" formatCode="??,??0"/>
    <numFmt numFmtId="169" formatCode="0.0%"/>
  </numFmts>
  <fonts count="22">
    <font>
      <sz val="10"/>
      <name val="Arial"/>
    </font>
    <font>
      <sz val="10"/>
      <name val="Optima"/>
    </font>
    <font>
      <b/>
      <sz val="9"/>
      <name val="Trebuchet MS"/>
      <family val="2"/>
    </font>
    <font>
      <sz val="9"/>
      <name val="Trebuchet MS"/>
      <family val="2"/>
    </font>
    <font>
      <sz val="10"/>
      <name val="Trebuchet MS"/>
      <family val="2"/>
    </font>
    <font>
      <sz val="8"/>
      <name val="Trebuchet MS"/>
      <family val="2"/>
    </font>
    <font>
      <sz val="10"/>
      <name val="Arial"/>
      <family val="2"/>
    </font>
    <font>
      <b/>
      <i/>
      <sz val="9"/>
      <name val="Trebuchet MS"/>
      <family val="2"/>
    </font>
    <font>
      <i/>
      <sz val="9"/>
      <name val="Trebuchet MS"/>
      <family val="2"/>
    </font>
    <font>
      <sz val="10"/>
      <color theme="1" tint="0.499984740745262"/>
      <name val="Arial"/>
      <family val="2"/>
    </font>
    <font>
      <b/>
      <sz val="9"/>
      <color theme="1" tint="0.499984740745262"/>
      <name val="Trebuchet MS"/>
      <family val="2"/>
    </font>
    <font>
      <sz val="8"/>
      <color theme="1" tint="0.499984740745262"/>
      <name val="Trebuchet MS"/>
      <family val="2"/>
    </font>
    <font>
      <b/>
      <i/>
      <sz val="9"/>
      <color theme="1" tint="0.499984740745262"/>
      <name val="Trebuchet MS"/>
      <family val="2"/>
    </font>
    <font>
      <sz val="8"/>
      <color theme="1"/>
      <name val="Trebuchet MS"/>
      <family val="2"/>
    </font>
    <font>
      <b/>
      <sz val="12"/>
      <name val="Trebuchet MS"/>
      <family val="2"/>
    </font>
    <font>
      <sz val="9"/>
      <color rgb="FF808080"/>
      <name val="Trebuchet MS"/>
      <family val="2"/>
    </font>
    <font>
      <b/>
      <sz val="9"/>
      <color rgb="FFE20613"/>
      <name val="Trebuchet MS"/>
      <family val="2"/>
    </font>
    <font>
      <b/>
      <sz val="9"/>
      <color rgb="FF808080"/>
      <name val="Trebuchet MS"/>
      <family val="2"/>
    </font>
    <font>
      <i/>
      <sz val="9"/>
      <color rgb="FFE20613"/>
      <name val="Trebuchet MS"/>
      <family val="2"/>
    </font>
    <font>
      <sz val="9"/>
      <color rgb="FFE20613"/>
      <name val="Trebuchet MS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2D2D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2F2F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/>
      <top/>
      <bottom style="thin">
        <color rgb="FFE20613"/>
      </bottom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E20613"/>
      </bottom>
      <diagonal/>
    </border>
    <border>
      <left/>
      <right style="thin">
        <color rgb="FF808080"/>
      </right>
      <top/>
      <bottom style="thin">
        <color rgb="FFE20613"/>
      </bottom>
      <diagonal/>
    </border>
    <border>
      <left style="thin">
        <color rgb="FF808080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 style="thin">
        <color rgb="FF808080"/>
      </right>
      <top style="thin">
        <color theme="0" tint="-0.14990691854609822"/>
      </top>
      <bottom style="thin">
        <color theme="0" tint="-0.14990691854609822"/>
      </bottom>
      <diagonal/>
    </border>
    <border>
      <left/>
      <right/>
      <top style="thin">
        <color theme="0" tint="-0.14990691854609822"/>
      </top>
      <bottom/>
      <diagonal/>
    </border>
    <border>
      <left style="thin">
        <color rgb="FF808080"/>
      </left>
      <right/>
      <top style="thin">
        <color theme="0" tint="-0.14990691854609822"/>
      </top>
      <bottom/>
      <diagonal/>
    </border>
    <border>
      <left/>
      <right style="thin">
        <color rgb="FF808080"/>
      </right>
      <top style="thin">
        <color theme="0" tint="-0.14990691854609822"/>
      </top>
      <bottom/>
      <diagonal/>
    </border>
    <border>
      <left/>
      <right/>
      <top/>
      <bottom style="thin">
        <color theme="0" tint="-0.14990691854609822"/>
      </bottom>
      <diagonal/>
    </border>
    <border>
      <left style="thin">
        <color rgb="FF808080"/>
      </left>
      <right/>
      <top/>
      <bottom style="thin">
        <color theme="0" tint="-0.14990691854609822"/>
      </bottom>
      <diagonal/>
    </border>
    <border>
      <left/>
      <right style="thin">
        <color rgb="FF808080"/>
      </right>
      <top/>
      <bottom style="thin">
        <color theme="0" tint="-0.14990691854609822"/>
      </bottom>
      <diagonal/>
    </border>
    <border>
      <left/>
      <right/>
      <top style="thin">
        <color theme="0" tint="-0.14990691854609822"/>
      </top>
      <bottom style="thin">
        <color rgb="FFE20613"/>
      </bottom>
      <diagonal/>
    </border>
    <border>
      <left style="thin">
        <color rgb="FF808080"/>
      </left>
      <right/>
      <top style="thin">
        <color theme="0" tint="-0.14990691854609822"/>
      </top>
      <bottom style="thin">
        <color rgb="FFE20613"/>
      </bottom>
      <diagonal/>
    </border>
    <border>
      <left/>
      <right style="thin">
        <color rgb="FF808080"/>
      </right>
      <top style="thin">
        <color theme="0" tint="-0.14990691854609822"/>
      </top>
      <bottom style="thin">
        <color rgb="FFE20613"/>
      </bottom>
      <diagonal/>
    </border>
  </borders>
  <cellStyleXfs count="4">
    <xf numFmtId="0" fontId="0" fillId="0" borderId="0"/>
    <xf numFmtId="0" fontId="1" fillId="0" borderId="0"/>
    <xf numFmtId="0" fontId="20" fillId="0" borderId="0"/>
    <xf numFmtId="0" fontId="21" fillId="0" borderId="0"/>
  </cellStyleXfs>
  <cellXfs count="151">
    <xf numFmtId="0" fontId="0" fillId="0" borderId="0" xfId="0"/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6" fillId="0" borderId="0" xfId="0" applyFont="1"/>
    <xf numFmtId="169" fontId="7" fillId="0" borderId="0" xfId="0" applyNumberFormat="1" applyFont="1" applyBorder="1" applyAlignment="1">
      <alignment horizontal="center" vertical="center"/>
    </xf>
    <xf numFmtId="169" fontId="7" fillId="2" borderId="0" xfId="0" applyNumberFormat="1" applyFont="1" applyFill="1" applyBorder="1" applyAlignment="1">
      <alignment horizontal="center" vertical="center"/>
    </xf>
    <xf numFmtId="0" fontId="9" fillId="0" borderId="0" xfId="0" applyFont="1"/>
    <xf numFmtId="0" fontId="11" fillId="0" borderId="0" xfId="0" applyFont="1"/>
    <xf numFmtId="0" fontId="13" fillId="0" borderId="0" xfId="0" applyFont="1" applyAlignment="1">
      <alignment horizontal="right"/>
    </xf>
    <xf numFmtId="0" fontId="14" fillId="0" borderId="0" xfId="1" applyFont="1" applyAlignment="1"/>
    <xf numFmtId="0" fontId="3" fillId="2" borderId="1" xfId="1" applyFont="1" applyFill="1" applyBorder="1" applyAlignment="1">
      <alignment vertical="center"/>
    </xf>
    <xf numFmtId="165" fontId="3" fillId="0" borderId="1" xfId="0" applyNumberFormat="1" applyFont="1" applyBorder="1" applyAlignment="1">
      <alignment horizontal="center" vertical="center"/>
    </xf>
    <xf numFmtId="169" fontId="8" fillId="0" borderId="1" xfId="0" applyNumberFormat="1" applyFont="1" applyBorder="1" applyAlignment="1">
      <alignment horizontal="center" vertical="center"/>
    </xf>
    <xf numFmtId="169" fontId="8" fillId="2" borderId="1" xfId="0" applyNumberFormat="1" applyFont="1" applyFill="1" applyBorder="1" applyAlignment="1">
      <alignment horizontal="center" vertical="center"/>
    </xf>
    <xf numFmtId="0" fontId="0" fillId="0" borderId="0" xfId="0" applyFill="1"/>
    <xf numFmtId="164" fontId="3" fillId="0" borderId="1" xfId="0" applyNumberFormat="1" applyFont="1" applyBorder="1" applyAlignment="1">
      <alignment horizontal="center" vertical="center"/>
    </xf>
    <xf numFmtId="16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69" fontId="4" fillId="0" borderId="0" xfId="0" applyNumberFormat="1" applyFont="1" applyFill="1" applyBorder="1"/>
    <xf numFmtId="169" fontId="4" fillId="3" borderId="0" xfId="0" applyNumberFormat="1" applyFont="1" applyFill="1" applyBorder="1" applyAlignment="1">
      <alignment horizontal="center" vertical="center"/>
    </xf>
    <xf numFmtId="0" fontId="4" fillId="4" borderId="0" xfId="0" applyFont="1" applyFill="1" applyBorder="1"/>
    <xf numFmtId="169" fontId="4" fillId="4" borderId="0" xfId="0" applyNumberFormat="1" applyFont="1" applyFill="1" applyBorder="1" applyAlignment="1">
      <alignment horizontal="center" vertical="center"/>
    </xf>
    <xf numFmtId="0" fontId="2" fillId="5" borderId="0" xfId="1" applyNumberFormat="1" applyFont="1" applyFill="1" applyBorder="1" applyAlignment="1">
      <alignment vertical="center"/>
    </xf>
    <xf numFmtId="0" fontId="2" fillId="5" borderId="0" xfId="0" applyNumberFormat="1" applyFont="1" applyFill="1" applyBorder="1" applyAlignment="1">
      <alignment horizontal="center" wrapText="1"/>
    </xf>
    <xf numFmtId="0" fontId="10" fillId="5" borderId="0" xfId="0" applyNumberFormat="1" applyFont="1" applyFill="1" applyBorder="1" applyAlignment="1">
      <alignment horizontal="center" wrapText="1"/>
    </xf>
    <xf numFmtId="0" fontId="16" fillId="5" borderId="0" xfId="1" applyNumberFormat="1" applyFont="1" applyFill="1" applyBorder="1" applyAlignment="1">
      <alignment vertical="center"/>
    </xf>
    <xf numFmtId="0" fontId="2" fillId="2" borderId="0" xfId="1" applyFont="1" applyFill="1" applyBorder="1" applyAlignment="1">
      <alignment vertical="center"/>
    </xf>
    <xf numFmtId="165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16" fillId="5" borderId="2" xfId="0" applyNumberFormat="1" applyFont="1" applyFill="1" applyBorder="1" applyAlignment="1">
      <alignment horizontal="left" vertical="center"/>
    </xf>
    <xf numFmtId="0" fontId="2" fillId="5" borderId="2" xfId="0" applyNumberFormat="1" applyFont="1" applyFill="1" applyBorder="1" applyAlignment="1">
      <alignment horizontal="center" vertical="center"/>
    </xf>
    <xf numFmtId="0" fontId="10" fillId="5" borderId="2" xfId="0" applyNumberFormat="1" applyFont="1" applyFill="1" applyBorder="1" applyAlignment="1">
      <alignment horizontal="center" vertical="center"/>
    </xf>
    <xf numFmtId="0" fontId="7" fillId="5" borderId="2" xfId="0" applyNumberFormat="1" applyFont="1" applyFill="1" applyBorder="1" applyAlignment="1">
      <alignment horizontal="center" vertical="center"/>
    </xf>
    <xf numFmtId="0" fontId="2" fillId="5" borderId="5" xfId="0" applyNumberFormat="1" applyFont="1" applyFill="1" applyBorder="1" applyAlignment="1">
      <alignment horizontal="center" vertical="center"/>
    </xf>
    <xf numFmtId="0" fontId="10" fillId="5" borderId="6" xfId="0" applyNumberFormat="1" applyFont="1" applyFill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166" fontId="3" fillId="0" borderId="7" xfId="0" applyNumberFormat="1" applyFont="1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164" fontId="2" fillId="0" borderId="3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0" fontId="12" fillId="5" borderId="6" xfId="0" applyNumberFormat="1" applyFont="1" applyFill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7" fillId="2" borderId="4" xfId="0" applyFont="1" applyFill="1" applyBorder="1" applyAlignment="1">
      <alignment vertical="center"/>
    </xf>
    <xf numFmtId="0" fontId="15" fillId="2" borderId="8" xfId="0" applyFont="1" applyFill="1" applyBorder="1" applyAlignment="1">
      <alignment vertical="center"/>
    </xf>
    <xf numFmtId="0" fontId="14" fillId="0" borderId="0" xfId="1" applyFont="1" applyAlignment="1">
      <alignment horizontal="right"/>
    </xf>
    <xf numFmtId="0" fontId="16" fillId="2" borderId="1" xfId="1" applyFont="1" applyFill="1" applyBorder="1" applyAlignment="1">
      <alignment vertical="center"/>
    </xf>
    <xf numFmtId="165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166" fontId="16" fillId="0" borderId="7" xfId="0" applyNumberFormat="1" applyFont="1" applyBorder="1" applyAlignment="1">
      <alignment horizontal="center" vertical="center"/>
    </xf>
    <xf numFmtId="169" fontId="18" fillId="0" borderId="1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vertical="center"/>
    </xf>
    <xf numFmtId="164" fontId="16" fillId="0" borderId="7" xfId="0" applyNumberFormat="1" applyFont="1" applyBorder="1" applyAlignment="1">
      <alignment horizontal="center" vertical="center"/>
    </xf>
    <xf numFmtId="0" fontId="19" fillId="0" borderId="8" xfId="0" applyFont="1" applyBorder="1" applyAlignment="1">
      <alignment vertical="center"/>
    </xf>
    <xf numFmtId="165" fontId="16" fillId="2" borderId="7" xfId="0" applyNumberFormat="1" applyFont="1" applyFill="1" applyBorder="1" applyAlignment="1">
      <alignment horizontal="center" vertical="center"/>
    </xf>
    <xf numFmtId="169" fontId="18" fillId="2" borderId="1" xfId="0" applyNumberFormat="1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vertical="center"/>
    </xf>
    <xf numFmtId="167" fontId="16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164" fontId="16" fillId="0" borderId="1" xfId="0" applyNumberFormat="1" applyFont="1" applyBorder="1" applyAlignment="1">
      <alignment horizontal="center" vertical="center"/>
    </xf>
    <xf numFmtId="164" fontId="16" fillId="2" borderId="7" xfId="0" applyNumberFormat="1" applyFont="1" applyFill="1" applyBorder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9" fillId="0" borderId="0" xfId="0" applyFont="1" applyFill="1"/>
    <xf numFmtId="0" fontId="6" fillId="0" borderId="0" xfId="0" applyFont="1" applyFill="1"/>
    <xf numFmtId="0" fontId="3" fillId="0" borderId="0" xfId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169" fontId="8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0" fontId="0" fillId="0" borderId="0" xfId="0" applyFill="1" applyBorder="1"/>
    <xf numFmtId="0" fontId="3" fillId="2" borderId="9" xfId="1" applyFont="1" applyFill="1" applyBorder="1" applyAlignment="1">
      <alignment vertical="center"/>
    </xf>
    <xf numFmtId="165" fontId="3" fillId="0" borderId="9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vertical="center"/>
    </xf>
    <xf numFmtId="166" fontId="3" fillId="0" borderId="10" xfId="0" applyNumberFormat="1" applyFont="1" applyBorder="1" applyAlignment="1">
      <alignment horizontal="center" vertical="center"/>
    </xf>
    <xf numFmtId="169" fontId="8" fillId="0" borderId="9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vertical="center"/>
    </xf>
    <xf numFmtId="164" fontId="3" fillId="0" borderId="10" xfId="0" applyNumberFormat="1" applyFont="1" applyBorder="1" applyAlignment="1">
      <alignment horizontal="center" vertical="center"/>
    </xf>
    <xf numFmtId="165" fontId="3" fillId="2" borderId="10" xfId="0" applyNumberFormat="1" applyFont="1" applyFill="1" applyBorder="1" applyAlignment="1">
      <alignment horizontal="center" vertical="center"/>
    </xf>
    <xf numFmtId="169" fontId="8" fillId="2" borderId="9" xfId="0" applyNumberFormat="1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vertical="center"/>
    </xf>
    <xf numFmtId="167" fontId="3" fillId="0" borderId="9" xfId="0" applyNumberFormat="1" applyFont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vertical="center"/>
    </xf>
    <xf numFmtId="165" fontId="3" fillId="0" borderId="12" xfId="0" applyNumberFormat="1" applyFont="1" applyBorder="1" applyAlignment="1">
      <alignment horizontal="center" vertical="center"/>
    </xf>
    <xf numFmtId="0" fontId="15" fillId="0" borderId="12" xfId="0" applyFont="1" applyBorder="1" applyAlignment="1">
      <alignment vertical="center"/>
    </xf>
    <xf numFmtId="166" fontId="3" fillId="0" borderId="13" xfId="0" applyNumberFormat="1" applyFont="1" applyBorder="1" applyAlignment="1">
      <alignment horizontal="center" vertical="center"/>
    </xf>
    <xf numFmtId="169" fontId="8" fillId="0" borderId="12" xfId="0" applyNumberFormat="1" applyFont="1" applyBorder="1" applyAlignment="1">
      <alignment horizontal="center" vertical="center"/>
    </xf>
    <xf numFmtId="0" fontId="15" fillId="0" borderId="14" xfId="0" applyFont="1" applyBorder="1" applyAlignment="1">
      <alignment vertical="center"/>
    </xf>
    <xf numFmtId="164" fontId="3" fillId="0" borderId="13" xfId="0" applyNumberFormat="1" applyFont="1" applyBorder="1" applyAlignment="1">
      <alignment horizontal="center" vertical="center"/>
    </xf>
    <xf numFmtId="165" fontId="3" fillId="2" borderId="13" xfId="0" applyNumberFormat="1" applyFont="1" applyFill="1" applyBorder="1" applyAlignment="1">
      <alignment horizontal="center" vertical="center"/>
    </xf>
    <xf numFmtId="169" fontId="8" fillId="2" borderId="12" xfId="0" applyNumberFormat="1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vertical="center"/>
    </xf>
    <xf numFmtId="167" fontId="3" fillId="0" borderId="12" xfId="0" applyNumberFormat="1" applyFont="1" applyBorder="1" applyAlignment="1">
      <alignment horizontal="center" vertical="center"/>
    </xf>
    <xf numFmtId="0" fontId="3" fillId="2" borderId="15" xfId="1" applyFont="1" applyFill="1" applyBorder="1" applyAlignment="1">
      <alignment vertical="center"/>
    </xf>
    <xf numFmtId="165" fontId="3" fillId="0" borderId="15" xfId="0" applyNumberFormat="1" applyFont="1" applyBorder="1" applyAlignment="1">
      <alignment horizontal="center" vertical="center"/>
    </xf>
    <xf numFmtId="0" fontId="15" fillId="0" borderId="15" xfId="0" applyFont="1" applyBorder="1" applyAlignment="1">
      <alignment vertical="center"/>
    </xf>
    <xf numFmtId="166" fontId="3" fillId="0" borderId="16" xfId="0" applyNumberFormat="1" applyFont="1" applyBorder="1" applyAlignment="1">
      <alignment horizontal="center" vertical="center"/>
    </xf>
    <xf numFmtId="169" fontId="8" fillId="0" borderId="15" xfId="0" applyNumberFormat="1" applyFont="1" applyBorder="1" applyAlignment="1">
      <alignment horizontal="center" vertical="center"/>
    </xf>
    <xf numFmtId="0" fontId="15" fillId="0" borderId="17" xfId="0" applyFont="1" applyBorder="1" applyAlignment="1">
      <alignment vertical="center"/>
    </xf>
    <xf numFmtId="164" fontId="3" fillId="0" borderId="16" xfId="0" applyNumberFormat="1" applyFont="1" applyBorder="1" applyAlignment="1">
      <alignment horizontal="center" vertical="center"/>
    </xf>
    <xf numFmtId="165" fontId="3" fillId="2" borderId="16" xfId="0" applyNumberFormat="1" applyFont="1" applyFill="1" applyBorder="1" applyAlignment="1">
      <alignment horizontal="center" vertical="center"/>
    </xf>
    <xf numFmtId="169" fontId="8" fillId="2" borderId="15" xfId="0" applyNumberFormat="1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vertical="center"/>
    </xf>
    <xf numFmtId="167" fontId="3" fillId="0" borderId="15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166" fontId="2" fillId="0" borderId="3" xfId="0" applyNumberFormat="1" applyFont="1" applyFill="1" applyBorder="1" applyAlignment="1">
      <alignment horizontal="center" vertical="center"/>
    </xf>
    <xf numFmtId="169" fontId="7" fillId="0" borderId="0" xfId="0" applyNumberFormat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vertical="center"/>
    </xf>
    <xf numFmtId="164" fontId="2" fillId="0" borderId="3" xfId="0" applyNumberFormat="1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vertical="center"/>
    </xf>
    <xf numFmtId="167" fontId="2" fillId="0" borderId="0" xfId="0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9" fillId="0" borderId="0" xfId="0" applyFont="1" applyFill="1" applyBorder="1"/>
    <xf numFmtId="0" fontId="6" fillId="0" borderId="0" xfId="0" applyFont="1" applyFill="1" applyBorder="1"/>
    <xf numFmtId="0" fontId="5" fillId="0" borderId="0" xfId="0" applyFont="1" applyFill="1"/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right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5" fontId="2" fillId="6" borderId="7" xfId="0" applyNumberFormat="1" applyFont="1" applyFill="1" applyBorder="1" applyAlignment="1">
      <alignment horizontal="center" vertical="center"/>
    </xf>
    <xf numFmtId="169" fontId="7" fillId="6" borderId="0" xfId="0" applyNumberFormat="1" applyFont="1" applyFill="1" applyBorder="1" applyAlignment="1">
      <alignment horizontal="center" vertical="center"/>
    </xf>
    <xf numFmtId="0" fontId="17" fillId="6" borderId="4" xfId="0" applyFont="1" applyFill="1" applyBorder="1" applyAlignment="1">
      <alignment vertical="center"/>
    </xf>
    <xf numFmtId="0" fontId="5" fillId="0" borderId="0" xfId="1" applyFont="1" applyAlignment="1">
      <alignment horizontal="left" wrapText="1"/>
    </xf>
    <xf numFmtId="0" fontId="2" fillId="5" borderId="0" xfId="0" applyNumberFormat="1" applyFont="1" applyFill="1" applyBorder="1" applyAlignment="1">
      <alignment horizontal="center" wrapText="1"/>
    </xf>
    <xf numFmtId="0" fontId="16" fillId="5" borderId="0" xfId="0" applyNumberFormat="1" applyFont="1" applyFill="1" applyBorder="1" applyAlignment="1">
      <alignment horizontal="center" wrapText="1"/>
    </xf>
    <xf numFmtId="0" fontId="16" fillId="5" borderId="3" xfId="0" applyNumberFormat="1" applyFont="1" applyFill="1" applyBorder="1" applyAlignment="1">
      <alignment horizontal="center" wrapText="1"/>
    </xf>
    <xf numFmtId="0" fontId="16" fillId="5" borderId="4" xfId="0" applyNumberFormat="1" applyFont="1" applyFill="1" applyBorder="1" applyAlignment="1">
      <alignment horizontal="center" wrapText="1"/>
    </xf>
    <xf numFmtId="17" fontId="16" fillId="5" borderId="3" xfId="0" quotePrefix="1" applyNumberFormat="1" applyFont="1" applyFill="1" applyBorder="1" applyAlignment="1">
      <alignment horizontal="center" wrapText="1"/>
    </xf>
    <xf numFmtId="0" fontId="5" fillId="0" borderId="0" xfId="1" applyFont="1" applyAlignment="1">
      <alignment horizontal="left" vertical="center" wrapText="1"/>
    </xf>
    <xf numFmtId="17" fontId="16" fillId="5" borderId="0" xfId="0" quotePrefix="1" applyNumberFormat="1" applyFont="1" applyFill="1" applyBorder="1" applyAlignment="1">
      <alignment horizontal="center" wrapText="1"/>
    </xf>
    <xf numFmtId="17" fontId="16" fillId="5" borderId="4" xfId="0" quotePrefix="1" applyNumberFormat="1" applyFont="1" applyFill="1" applyBorder="1" applyAlignment="1">
      <alignment horizontal="center" wrapText="1"/>
    </xf>
  </cellXfs>
  <cellStyles count="4">
    <cellStyle name="Standard" xfId="0" builtinId="0"/>
    <cellStyle name="Standard 2" xfId="2" xr:uid="{D7E98E01-F253-4E02-BB0D-B405836DA44A}"/>
    <cellStyle name="Standard 3" xfId="3" xr:uid="{0951BB9B-A6C5-4B17-9001-D200196EC7BA}"/>
    <cellStyle name="Standard_01-VGR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EC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2F2F2"/>
      <color rgb="FFE20613"/>
      <color rgb="FFAFC0C9"/>
      <color rgb="FFB9C7CF"/>
      <color rgb="FFA4B6C0"/>
      <color rgb="FF90A6B2"/>
      <color rgb="FF698797"/>
      <color rgb="FF536B78"/>
      <color rgb="FF304C59"/>
      <color rgb="FF2938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Unt_grafik!$B$33</c:f>
          <c:strCache>
            <c:ptCount val="1"/>
            <c:pt idx="0">
              <c:v>Unternehmen nach Beschäftigtengrößenklassen 2023 - EU-Vergleich</c:v>
            </c:pt>
          </c:strCache>
        </c:strRef>
      </c:tx>
      <c:layout>
        <c:manualLayout>
          <c:xMode val="edge"/>
          <c:yMode val="edge"/>
          <c:x val="0.2802563518626125"/>
          <c:y val="2.5625919417653714E-2"/>
        </c:manualLayout>
      </c:layout>
      <c:overlay val="0"/>
      <c:txPr>
        <a:bodyPr/>
        <a:lstStyle/>
        <a:p>
          <a:pPr>
            <a:defRPr sz="1100" b="1"/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5929674481448369"/>
          <c:y val="0.10584903291731779"/>
          <c:w val="0.81309643180829938"/>
          <c:h val="0.7839408529347844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Unt_grafik!$B$35</c:f>
              <c:strCache>
                <c:ptCount val="1"/>
                <c:pt idx="0">
                  <c:v>0-9 </c:v>
                </c:pt>
              </c:strCache>
            </c:strRef>
          </c:tx>
          <c:spPr>
            <a:solidFill>
              <a:srgbClr val="CCCCCC"/>
            </a:solidFill>
            <a:ln>
              <a:solidFill>
                <a:schemeClr val="bg1"/>
              </a:solidFill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3E9-44E9-8807-81F56A2652B3}"/>
              </c:ext>
            </c:extLst>
          </c:dPt>
          <c:dPt>
            <c:idx val="2"/>
            <c:invertIfNegative val="0"/>
            <c:bubble3D val="0"/>
            <c:spPr>
              <a:solidFill>
                <a:srgbClr val="CCCCCC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3E9-44E9-8807-81F56A2652B3}"/>
              </c:ext>
            </c:extLst>
          </c:dPt>
          <c:dPt>
            <c:idx val="3"/>
            <c:invertIfNegative val="0"/>
            <c:bubble3D val="0"/>
            <c:spPr>
              <a:solidFill>
                <a:srgbClr val="FDBBBE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E3E9-44E9-8807-81F56A2652B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9-DB8D-492F-856D-8FDE33D718F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4-DB8D-492F-856D-8FDE33D718FB}"/>
              </c:ext>
            </c:extLst>
          </c:dPt>
          <c:dPt>
            <c:idx val="10"/>
            <c:invertIfNegative val="0"/>
            <c:bubble3D val="0"/>
            <c:spPr>
              <a:solidFill>
                <a:srgbClr val="CCCCCC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32-E0EC-4D3E-B70C-5BB0B7581A64}"/>
              </c:ext>
            </c:extLst>
          </c:dPt>
          <c:dPt>
            <c:idx val="11"/>
            <c:invertIfNegative val="0"/>
            <c:bubble3D val="0"/>
            <c:spPr>
              <a:solidFill>
                <a:srgbClr val="AFC0C9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4-1AB7-435E-A776-F4C1AAA5956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E1EA-4ACE-BA5D-84C49BA115D3}"/>
              </c:ext>
            </c:extLst>
          </c:dPt>
          <c:cat>
            <c:strRef>
              <c:f>Unt_grafik!$A$36:$A$63</c:f>
              <c:strCache>
                <c:ptCount val="28"/>
                <c:pt idx="0">
                  <c:v>Deutschland</c:v>
                </c:pt>
                <c:pt idx="1">
                  <c:v>Luxemburg</c:v>
                </c:pt>
                <c:pt idx="2">
                  <c:v>Dänemark</c:v>
                </c:pt>
                <c:pt idx="3">
                  <c:v>Österreich</c:v>
                </c:pt>
                <c:pt idx="4">
                  <c:v>Bulgarien</c:v>
                </c:pt>
                <c:pt idx="5">
                  <c:v>Irland</c:v>
                </c:pt>
                <c:pt idx="6">
                  <c:v>Kroatien</c:v>
                </c:pt>
                <c:pt idx="7">
                  <c:v>Zypern</c:v>
                </c:pt>
                <c:pt idx="8">
                  <c:v>Lettland</c:v>
                </c:pt>
                <c:pt idx="9">
                  <c:v>Malta</c:v>
                </c:pt>
                <c:pt idx="10">
                  <c:v>Griechenland</c:v>
                </c:pt>
                <c:pt idx="11">
                  <c:v>Europäische Union (27)</c:v>
                </c:pt>
                <c:pt idx="12">
                  <c:v>Rumänien</c:v>
                </c:pt>
                <c:pt idx="13">
                  <c:v>Spanien</c:v>
                </c:pt>
                <c:pt idx="14">
                  <c:v>Italien</c:v>
                </c:pt>
                <c:pt idx="15">
                  <c:v>Schweden</c:v>
                </c:pt>
                <c:pt idx="16">
                  <c:v>Finnland</c:v>
                </c:pt>
                <c:pt idx="17">
                  <c:v>Estland</c:v>
                </c:pt>
                <c:pt idx="18">
                  <c:v>Slowenien</c:v>
                </c:pt>
                <c:pt idx="19">
                  <c:v>Litauen</c:v>
                </c:pt>
                <c:pt idx="20">
                  <c:v>Ungarn</c:v>
                </c:pt>
                <c:pt idx="21">
                  <c:v>Polen</c:v>
                </c:pt>
                <c:pt idx="22">
                  <c:v>Belgien</c:v>
                </c:pt>
                <c:pt idx="23">
                  <c:v>Portugal</c:v>
                </c:pt>
                <c:pt idx="24">
                  <c:v>Frankreich</c:v>
                </c:pt>
                <c:pt idx="25">
                  <c:v>Tschechien</c:v>
                </c:pt>
                <c:pt idx="26">
                  <c:v>Niederlande</c:v>
                </c:pt>
                <c:pt idx="27">
                  <c:v>Slowakei</c:v>
                </c:pt>
              </c:strCache>
            </c:strRef>
          </c:cat>
          <c:val>
            <c:numRef>
              <c:f>Unt_grafik!$B$36:$B$63</c:f>
              <c:numCache>
                <c:formatCode>0.0%</c:formatCode>
                <c:ptCount val="28"/>
                <c:pt idx="0">
                  <c:v>0.84304714101743827</c:v>
                </c:pt>
                <c:pt idx="1">
                  <c:v>0.88366326317982913</c:v>
                </c:pt>
                <c:pt idx="2">
                  <c:v>0.91759599750496523</c:v>
                </c:pt>
                <c:pt idx="3">
                  <c:v>0.91909257867520067</c:v>
                </c:pt>
                <c:pt idx="4">
                  <c:v>0.92474094449817812</c:v>
                </c:pt>
                <c:pt idx="5">
                  <c:v>0.9255554254420606</c:v>
                </c:pt>
                <c:pt idx="6">
                  <c:v>0.92925516003589592</c:v>
                </c:pt>
                <c:pt idx="7">
                  <c:v>0.93342421177608725</c:v>
                </c:pt>
                <c:pt idx="8">
                  <c:v>0.93934607810961601</c:v>
                </c:pt>
                <c:pt idx="9">
                  <c:v>0.94037493798284788</c:v>
                </c:pt>
                <c:pt idx="10">
                  <c:v>0.94315365734133005</c:v>
                </c:pt>
                <c:pt idx="11">
                  <c:v>0.94329610894194393</c:v>
                </c:pt>
                <c:pt idx="12">
                  <c:v>0.94518260889976924</c:v>
                </c:pt>
                <c:pt idx="13">
                  <c:v>0.94562818769737644</c:v>
                </c:pt>
                <c:pt idx="14">
                  <c:v>0.948559888755233</c:v>
                </c:pt>
                <c:pt idx="15">
                  <c:v>0.94994733192962566</c:v>
                </c:pt>
                <c:pt idx="16">
                  <c:v>0.9505005046920938</c:v>
                </c:pt>
                <c:pt idx="17">
                  <c:v>0.95160430588418832</c:v>
                </c:pt>
                <c:pt idx="18">
                  <c:v>0.95259023890480932</c:v>
                </c:pt>
                <c:pt idx="19">
                  <c:v>0.95603301996237311</c:v>
                </c:pt>
                <c:pt idx="20">
                  <c:v>0.95803186840972909</c:v>
                </c:pt>
                <c:pt idx="21">
                  <c:v>0.95884950322800755</c:v>
                </c:pt>
                <c:pt idx="22">
                  <c:v>0.96060973562365248</c:v>
                </c:pt>
                <c:pt idx="23">
                  <c:v>0.96124022179356683</c:v>
                </c:pt>
                <c:pt idx="24">
                  <c:v>0.96355876362707171</c:v>
                </c:pt>
                <c:pt idx="25">
                  <c:v>0.96504441533725505</c:v>
                </c:pt>
                <c:pt idx="26">
                  <c:v>0.97075545759756288</c:v>
                </c:pt>
                <c:pt idx="27">
                  <c:v>0.97577187351331174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3E9-44E9-8807-81F56A2652B3}"/>
            </c:ext>
          </c:extLst>
        </c:ser>
        <c:ser>
          <c:idx val="1"/>
          <c:order val="1"/>
          <c:tx>
            <c:strRef>
              <c:f>Unt_grafik!$C$35</c:f>
              <c:strCache>
                <c:ptCount val="1"/>
                <c:pt idx="0">
                  <c:v>10-19</c:v>
                </c:pt>
              </c:strCache>
            </c:strRef>
          </c:tx>
          <c:spPr>
            <a:solidFill>
              <a:srgbClr val="999999"/>
            </a:solidFill>
            <a:ln>
              <a:solidFill>
                <a:schemeClr val="bg1"/>
              </a:solidFill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3E9-44E9-8807-81F56A2652B3}"/>
              </c:ext>
            </c:extLst>
          </c:dPt>
          <c:dPt>
            <c:idx val="2"/>
            <c:invertIfNegative val="0"/>
            <c:bubble3D val="0"/>
            <c:spPr>
              <a:solidFill>
                <a:srgbClr val="999999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E3E9-44E9-8807-81F56A2652B3}"/>
              </c:ext>
            </c:extLst>
          </c:dPt>
          <c:dPt>
            <c:idx val="3"/>
            <c:invertIfNegative val="0"/>
            <c:bubble3D val="0"/>
            <c:spPr>
              <a:solidFill>
                <a:srgbClr val="FC8086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8-E3E9-44E9-8807-81F56A2652B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A-DB8D-492F-856D-8FDE33D718F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5-DB8D-492F-856D-8FDE33D718FB}"/>
              </c:ext>
            </c:extLst>
          </c:dPt>
          <c:dPt>
            <c:idx val="10"/>
            <c:invertIfNegative val="0"/>
            <c:bubble3D val="0"/>
            <c:spPr>
              <a:solidFill>
                <a:srgbClr val="999999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31-E0EC-4D3E-B70C-5BB0B7581A64}"/>
              </c:ext>
            </c:extLst>
          </c:dPt>
          <c:dPt>
            <c:idx val="11"/>
            <c:invertIfNegative val="0"/>
            <c:bubble3D val="0"/>
            <c:spPr>
              <a:solidFill>
                <a:srgbClr val="698797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5-1AB7-435E-A776-F4C1AAA5956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E1EA-4ACE-BA5D-84C49BA115D3}"/>
              </c:ext>
            </c:extLst>
          </c:dPt>
          <c:cat>
            <c:strRef>
              <c:f>Unt_grafik!$A$36:$A$63</c:f>
              <c:strCache>
                <c:ptCount val="28"/>
                <c:pt idx="0">
                  <c:v>Deutschland</c:v>
                </c:pt>
                <c:pt idx="1">
                  <c:v>Luxemburg</c:v>
                </c:pt>
                <c:pt idx="2">
                  <c:v>Dänemark</c:v>
                </c:pt>
                <c:pt idx="3">
                  <c:v>Österreich</c:v>
                </c:pt>
                <c:pt idx="4">
                  <c:v>Bulgarien</c:v>
                </c:pt>
                <c:pt idx="5">
                  <c:v>Irland</c:v>
                </c:pt>
                <c:pt idx="6">
                  <c:v>Kroatien</c:v>
                </c:pt>
                <c:pt idx="7">
                  <c:v>Zypern</c:v>
                </c:pt>
                <c:pt idx="8">
                  <c:v>Lettland</c:v>
                </c:pt>
                <c:pt idx="9">
                  <c:v>Malta</c:v>
                </c:pt>
                <c:pt idx="10">
                  <c:v>Griechenland</c:v>
                </c:pt>
                <c:pt idx="11">
                  <c:v>Europäische Union (27)</c:v>
                </c:pt>
                <c:pt idx="12">
                  <c:v>Rumänien</c:v>
                </c:pt>
                <c:pt idx="13">
                  <c:v>Spanien</c:v>
                </c:pt>
                <c:pt idx="14">
                  <c:v>Italien</c:v>
                </c:pt>
                <c:pt idx="15">
                  <c:v>Schweden</c:v>
                </c:pt>
                <c:pt idx="16">
                  <c:v>Finnland</c:v>
                </c:pt>
                <c:pt idx="17">
                  <c:v>Estland</c:v>
                </c:pt>
                <c:pt idx="18">
                  <c:v>Slowenien</c:v>
                </c:pt>
                <c:pt idx="19">
                  <c:v>Litauen</c:v>
                </c:pt>
                <c:pt idx="20">
                  <c:v>Ungarn</c:v>
                </c:pt>
                <c:pt idx="21">
                  <c:v>Polen</c:v>
                </c:pt>
                <c:pt idx="22">
                  <c:v>Belgien</c:v>
                </c:pt>
                <c:pt idx="23">
                  <c:v>Portugal</c:v>
                </c:pt>
                <c:pt idx="24">
                  <c:v>Frankreich</c:v>
                </c:pt>
                <c:pt idx="25">
                  <c:v>Tschechien</c:v>
                </c:pt>
                <c:pt idx="26">
                  <c:v>Niederlande</c:v>
                </c:pt>
                <c:pt idx="27">
                  <c:v>Slowakei</c:v>
                </c:pt>
              </c:strCache>
            </c:strRef>
          </c:cat>
          <c:val>
            <c:numRef>
              <c:f>Unt_grafik!$C$36:$C$63</c:f>
              <c:numCache>
                <c:formatCode>0.0%</c:formatCode>
                <c:ptCount val="28"/>
                <c:pt idx="0">
                  <c:v>8.5325875727640846E-2</c:v>
                </c:pt>
                <c:pt idx="1">
                  <c:v>5.6949364450927277E-2</c:v>
                </c:pt>
                <c:pt idx="2">
                  <c:v>4.0784422214160627E-2</c:v>
                </c:pt>
                <c:pt idx="3">
                  <c:v>4.4304311976680721E-2</c:v>
                </c:pt>
                <c:pt idx="4">
                  <c:v>3.9435309716343812E-2</c:v>
                </c:pt>
                <c:pt idx="5">
                  <c:v>3.7026701780700069E-2</c:v>
                </c:pt>
                <c:pt idx="6">
                  <c:v>3.9419018180609562E-2</c:v>
                </c:pt>
                <c:pt idx="7">
                  <c:v>3.8168945956642185E-2</c:v>
                </c:pt>
                <c:pt idx="8">
                  <c:v>2.8060387266163441E-2</c:v>
                </c:pt>
                <c:pt idx="9">
                  <c:v>2.9520164434049187E-2</c:v>
                </c:pt>
                <c:pt idx="10">
                  <c:v>3.4140833350311886E-2</c:v>
                </c:pt>
                <c:pt idx="11">
                  <c:v>3.0970506130449136E-2</c:v>
                </c:pt>
                <c:pt idx="12">
                  <c:v>2.8814658397485992E-2</c:v>
                </c:pt>
                <c:pt idx="13">
                  <c:v>3.0196747020019999E-2</c:v>
                </c:pt>
                <c:pt idx="14">
                  <c:v>3.1514810583818831E-2</c:v>
                </c:pt>
                <c:pt idx="15">
                  <c:v>2.5799805586880251E-2</c:v>
                </c:pt>
                <c:pt idx="16">
                  <c:v>2.4551397049424564E-2</c:v>
                </c:pt>
                <c:pt idx="17">
                  <c:v>2.5104656907355884E-2</c:v>
                </c:pt>
                <c:pt idx="18">
                  <c:v>2.5320841190416093E-2</c:v>
                </c:pt>
                <c:pt idx="19">
                  <c:v>2.1885648951842626E-2</c:v>
                </c:pt>
                <c:pt idx="20">
                  <c:v>2.3184889121533801E-2</c:v>
                </c:pt>
                <c:pt idx="21">
                  <c:v>2.1821411133212523E-2</c:v>
                </c:pt>
                <c:pt idx="22">
                  <c:v>1.929474605025978E-2</c:v>
                </c:pt>
                <c:pt idx="23">
                  <c:v>2.0990668441394824E-2</c:v>
                </c:pt>
                <c:pt idx="24">
                  <c:v>1.9992009458759702E-2</c:v>
                </c:pt>
                <c:pt idx="25">
                  <c:v>1.731642630560987E-2</c:v>
                </c:pt>
                <c:pt idx="26">
                  <c:v>1.4449672344409187E-2</c:v>
                </c:pt>
                <c:pt idx="27">
                  <c:v>1.2172025268431924E-2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3E9-44E9-8807-81F56A2652B3}"/>
            </c:ext>
          </c:extLst>
        </c:ser>
        <c:ser>
          <c:idx val="2"/>
          <c:order val="2"/>
          <c:tx>
            <c:strRef>
              <c:f>Unt_grafik!$D$35</c:f>
              <c:strCache>
                <c:ptCount val="1"/>
                <c:pt idx="0">
                  <c:v>20-49</c:v>
                </c:pt>
              </c:strCache>
            </c:strRef>
          </c:tx>
          <c:spPr>
            <a:solidFill>
              <a:srgbClr val="808080"/>
            </a:solidFill>
            <a:ln>
              <a:solidFill>
                <a:schemeClr val="bg1"/>
              </a:solidFill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3E9-44E9-8807-81F56A2652B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3E9-44E9-8807-81F56A2652B3}"/>
              </c:ext>
            </c:extLst>
          </c:dPt>
          <c:dPt>
            <c:idx val="3"/>
            <c:invertIfNegative val="0"/>
            <c:bubble3D val="0"/>
            <c:spPr>
              <a:solidFill>
                <a:srgbClr val="FA4C54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E3E9-44E9-8807-81F56A2652B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B-DB8D-492F-856D-8FDE33D718F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6-DB8D-492F-856D-8FDE33D718F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0-E0EC-4D3E-B70C-5BB0B7581A64}"/>
              </c:ext>
            </c:extLst>
          </c:dPt>
          <c:dPt>
            <c:idx val="11"/>
            <c:invertIfNegative val="0"/>
            <c:bubble3D val="0"/>
            <c:spPr>
              <a:solidFill>
                <a:srgbClr val="536B78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6-1AB7-435E-A776-F4C1AAA5956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E1EA-4ACE-BA5D-84C49BA115D3}"/>
              </c:ext>
            </c:extLst>
          </c:dPt>
          <c:cat>
            <c:strRef>
              <c:f>Unt_grafik!$A$36:$A$63</c:f>
              <c:strCache>
                <c:ptCount val="28"/>
                <c:pt idx="0">
                  <c:v>Deutschland</c:v>
                </c:pt>
                <c:pt idx="1">
                  <c:v>Luxemburg</c:v>
                </c:pt>
                <c:pt idx="2">
                  <c:v>Dänemark</c:v>
                </c:pt>
                <c:pt idx="3">
                  <c:v>Österreich</c:v>
                </c:pt>
                <c:pt idx="4">
                  <c:v>Bulgarien</c:v>
                </c:pt>
                <c:pt idx="5">
                  <c:v>Irland</c:v>
                </c:pt>
                <c:pt idx="6">
                  <c:v>Kroatien</c:v>
                </c:pt>
                <c:pt idx="7">
                  <c:v>Zypern</c:v>
                </c:pt>
                <c:pt idx="8">
                  <c:v>Lettland</c:v>
                </c:pt>
                <c:pt idx="9">
                  <c:v>Malta</c:v>
                </c:pt>
                <c:pt idx="10">
                  <c:v>Griechenland</c:v>
                </c:pt>
                <c:pt idx="11">
                  <c:v>Europäische Union (27)</c:v>
                </c:pt>
                <c:pt idx="12">
                  <c:v>Rumänien</c:v>
                </c:pt>
                <c:pt idx="13">
                  <c:v>Spanien</c:v>
                </c:pt>
                <c:pt idx="14">
                  <c:v>Italien</c:v>
                </c:pt>
                <c:pt idx="15">
                  <c:v>Schweden</c:v>
                </c:pt>
                <c:pt idx="16">
                  <c:v>Finnland</c:v>
                </c:pt>
                <c:pt idx="17">
                  <c:v>Estland</c:v>
                </c:pt>
                <c:pt idx="18">
                  <c:v>Slowenien</c:v>
                </c:pt>
                <c:pt idx="19">
                  <c:v>Litauen</c:v>
                </c:pt>
                <c:pt idx="20">
                  <c:v>Ungarn</c:v>
                </c:pt>
                <c:pt idx="21">
                  <c:v>Polen</c:v>
                </c:pt>
                <c:pt idx="22">
                  <c:v>Belgien</c:v>
                </c:pt>
                <c:pt idx="23">
                  <c:v>Portugal</c:v>
                </c:pt>
                <c:pt idx="24">
                  <c:v>Frankreich</c:v>
                </c:pt>
                <c:pt idx="25">
                  <c:v>Tschechien</c:v>
                </c:pt>
                <c:pt idx="26">
                  <c:v>Niederlande</c:v>
                </c:pt>
                <c:pt idx="27">
                  <c:v>Slowakei</c:v>
                </c:pt>
              </c:strCache>
            </c:strRef>
          </c:cat>
          <c:val>
            <c:numRef>
              <c:f>Unt_grafik!$D$36:$D$63</c:f>
              <c:numCache>
                <c:formatCode>0.0%</c:formatCode>
                <c:ptCount val="28"/>
                <c:pt idx="0">
                  <c:v>4.6461017413149307E-2</c:v>
                </c:pt>
                <c:pt idx="1">
                  <c:v>3.4590539695769952E-2</c:v>
                </c:pt>
                <c:pt idx="2">
                  <c:v>2.6547587045654436E-2</c:v>
                </c:pt>
                <c:pt idx="3">
                  <c:v>2.3367393154523419E-2</c:v>
                </c:pt>
                <c:pt idx="4">
                  <c:v>2.2963115048100589E-2</c:v>
                </c:pt>
                <c:pt idx="5">
                  <c:v>2.3472751327365277E-2</c:v>
                </c:pt>
                <c:pt idx="6">
                  <c:v>2.016236248213514E-2</c:v>
                </c:pt>
                <c:pt idx="7">
                  <c:v>1.8303944417571785E-2</c:v>
                </c:pt>
                <c:pt idx="8">
                  <c:v>2.0607701564380264E-2</c:v>
                </c:pt>
                <c:pt idx="9">
                  <c:v>1.8197604366007512E-2</c:v>
                </c:pt>
                <c:pt idx="10">
                  <c:v>1.6601808591291182E-2</c:v>
                </c:pt>
                <c:pt idx="11">
                  <c:v>1.6571681487923207E-2</c:v>
                </c:pt>
                <c:pt idx="12">
                  <c:v>1.6908720490673698E-2</c:v>
                </c:pt>
                <c:pt idx="13">
                  <c:v>1.6224039824186576E-2</c:v>
                </c:pt>
                <c:pt idx="14">
                  <c:v>1.3204911235081536E-2</c:v>
                </c:pt>
                <c:pt idx="15">
                  <c:v>1.47598347604619E-2</c:v>
                </c:pt>
                <c:pt idx="16">
                  <c:v>1.5367764059752018E-2</c:v>
                </c:pt>
                <c:pt idx="17">
                  <c:v>1.5211003926259133E-2</c:v>
                </c:pt>
                <c:pt idx="18">
                  <c:v>1.331868327666335E-2</c:v>
                </c:pt>
                <c:pt idx="19">
                  <c:v>1.3759249475152563E-2</c:v>
                </c:pt>
                <c:pt idx="20">
                  <c:v>1.2276701548616625E-2</c:v>
                </c:pt>
                <c:pt idx="21">
                  <c:v>1.2315983907842578E-2</c:v>
                </c:pt>
                <c:pt idx="22">
                  <c:v>1.204803308238787E-2</c:v>
                </c:pt>
                <c:pt idx="23">
                  <c:v>1.1622808578485454E-2</c:v>
                </c:pt>
                <c:pt idx="24">
                  <c:v>1.038035865430317E-2</c:v>
                </c:pt>
                <c:pt idx="25">
                  <c:v>1.0628239130089737E-2</c:v>
                </c:pt>
                <c:pt idx="26">
                  <c:v>8.8010219589166952E-3</c:v>
                </c:pt>
                <c:pt idx="27">
                  <c:v>7.1481479251100525E-3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E9-44E9-8807-81F56A2652B3}"/>
            </c:ext>
          </c:extLst>
        </c:ser>
        <c:ser>
          <c:idx val="3"/>
          <c:order val="3"/>
          <c:tx>
            <c:strRef>
              <c:f>Unt_grafik!$E$35</c:f>
              <c:strCache>
                <c:ptCount val="1"/>
                <c:pt idx="0">
                  <c:v>50-249</c:v>
                </c:pt>
              </c:strCache>
            </c:strRef>
          </c:tx>
          <c:spPr>
            <a:solidFill>
              <a:srgbClr val="666666"/>
            </a:solidFill>
            <a:ln>
              <a:solidFill>
                <a:schemeClr val="bg1"/>
              </a:solidFill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3E9-44E9-8807-81F56A2652B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3E9-44E9-8807-81F56A2652B3}"/>
              </c:ext>
            </c:extLst>
          </c:dPt>
          <c:dPt>
            <c:idx val="3"/>
            <c:invertIfNegative val="0"/>
            <c:bubble3D val="0"/>
            <c:spPr>
              <a:solidFill>
                <a:srgbClr val="E20613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E3E9-44E9-8807-81F56A2652B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C-DB8D-492F-856D-8FDE33D718F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8-DB8D-492F-856D-8FDE33D718F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F-E0EC-4D3E-B70C-5BB0B7581A64}"/>
              </c:ext>
            </c:extLst>
          </c:dPt>
          <c:dPt>
            <c:idx val="11"/>
            <c:invertIfNegative val="0"/>
            <c:bubble3D val="0"/>
            <c:spPr>
              <a:solidFill>
                <a:srgbClr val="536B78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D-1AB7-435E-A776-F4C1AAA5956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E1EA-4ACE-BA5D-84C49BA115D3}"/>
              </c:ext>
            </c:extLst>
          </c:dPt>
          <c:cat>
            <c:strRef>
              <c:f>Unt_grafik!$A$36:$A$63</c:f>
              <c:strCache>
                <c:ptCount val="28"/>
                <c:pt idx="0">
                  <c:v>Deutschland</c:v>
                </c:pt>
                <c:pt idx="1">
                  <c:v>Luxemburg</c:v>
                </c:pt>
                <c:pt idx="2">
                  <c:v>Dänemark</c:v>
                </c:pt>
                <c:pt idx="3">
                  <c:v>Österreich</c:v>
                </c:pt>
                <c:pt idx="4">
                  <c:v>Bulgarien</c:v>
                </c:pt>
                <c:pt idx="5">
                  <c:v>Irland</c:v>
                </c:pt>
                <c:pt idx="6">
                  <c:v>Kroatien</c:v>
                </c:pt>
                <c:pt idx="7">
                  <c:v>Zypern</c:v>
                </c:pt>
                <c:pt idx="8">
                  <c:v>Lettland</c:v>
                </c:pt>
                <c:pt idx="9">
                  <c:v>Malta</c:v>
                </c:pt>
                <c:pt idx="10">
                  <c:v>Griechenland</c:v>
                </c:pt>
                <c:pt idx="11">
                  <c:v>Europäische Union (27)</c:v>
                </c:pt>
                <c:pt idx="12">
                  <c:v>Rumänien</c:v>
                </c:pt>
                <c:pt idx="13">
                  <c:v>Spanien</c:v>
                </c:pt>
                <c:pt idx="14">
                  <c:v>Italien</c:v>
                </c:pt>
                <c:pt idx="15">
                  <c:v>Schweden</c:v>
                </c:pt>
                <c:pt idx="16">
                  <c:v>Finnland</c:v>
                </c:pt>
                <c:pt idx="17">
                  <c:v>Estland</c:v>
                </c:pt>
                <c:pt idx="18">
                  <c:v>Slowenien</c:v>
                </c:pt>
                <c:pt idx="19">
                  <c:v>Litauen</c:v>
                </c:pt>
                <c:pt idx="20">
                  <c:v>Ungarn</c:v>
                </c:pt>
                <c:pt idx="21">
                  <c:v>Polen</c:v>
                </c:pt>
                <c:pt idx="22">
                  <c:v>Belgien</c:v>
                </c:pt>
                <c:pt idx="23">
                  <c:v>Portugal</c:v>
                </c:pt>
                <c:pt idx="24">
                  <c:v>Frankreich</c:v>
                </c:pt>
                <c:pt idx="25">
                  <c:v>Tschechien</c:v>
                </c:pt>
                <c:pt idx="26">
                  <c:v>Niederlande</c:v>
                </c:pt>
                <c:pt idx="27">
                  <c:v>Slowakei</c:v>
                </c:pt>
              </c:strCache>
            </c:strRef>
          </c:cat>
          <c:val>
            <c:numRef>
              <c:f>Unt_grafik!$E$36:$E$63</c:f>
              <c:numCache>
                <c:formatCode>0.0%</c:formatCode>
                <c:ptCount val="28"/>
                <c:pt idx="0">
                  <c:v>2.0464359019920924E-2</c:v>
                </c:pt>
                <c:pt idx="1">
                  <c:v>1.9670764742654719E-2</c:v>
                </c:pt>
                <c:pt idx="2">
                  <c:v>1.2712671696754106E-2</c:v>
                </c:pt>
                <c:pt idx="3">
                  <c:v>1.0702382196651088E-2</c:v>
                </c:pt>
                <c:pt idx="4">
                  <c:v>1.0980638554187063E-2</c:v>
                </c:pt>
                <c:pt idx="5">
                  <c:v>1.1615536215707135E-2</c:v>
                </c:pt>
                <c:pt idx="6">
                  <c:v>9.352045734037957E-3</c:v>
                </c:pt>
                <c:pt idx="7">
                  <c:v>8.684754408337365E-3</c:v>
                </c:pt>
                <c:pt idx="8">
                  <c:v>1.0331200087517776E-2</c:v>
                </c:pt>
                <c:pt idx="9">
                  <c:v>9.8164292295697779E-3</c:v>
                </c:pt>
                <c:pt idx="10">
                  <c:v>5.3755888430527515E-3</c:v>
                </c:pt>
                <c:pt idx="11">
                  <c:v>7.5219975028492526E-3</c:v>
                </c:pt>
                <c:pt idx="12">
                  <c:v>7.4645624007879264E-3</c:v>
                </c:pt>
                <c:pt idx="13">
                  <c:v>6.5445180597218924E-3</c:v>
                </c:pt>
                <c:pt idx="14">
                  <c:v>5.6982243557203629E-3</c:v>
                </c:pt>
                <c:pt idx="15">
                  <c:v>7.5651556872805741E-3</c:v>
                </c:pt>
                <c:pt idx="16">
                  <c:v>7.9031696426603657E-3</c:v>
                </c:pt>
                <c:pt idx="17">
                  <c:v>6.9749603473829276E-3</c:v>
                </c:pt>
                <c:pt idx="18">
                  <c:v>7.3844204566264286E-3</c:v>
                </c:pt>
                <c:pt idx="19">
                  <c:v>6.988647640772329E-3</c:v>
                </c:pt>
                <c:pt idx="20">
                  <c:v>5.380899359881469E-3</c:v>
                </c:pt>
                <c:pt idx="21">
                  <c:v>5.7216074243263346E-3</c:v>
                </c:pt>
                <c:pt idx="22">
                  <c:v>6.3818789099777326E-3</c:v>
                </c:pt>
                <c:pt idx="23">
                  <c:v>5.2722238435202254E-3</c:v>
                </c:pt>
                <c:pt idx="24">
                  <c:v>4.8813045109446637E-3</c:v>
                </c:pt>
                <c:pt idx="25">
                  <c:v>5.6814445698253847E-3</c:v>
                </c:pt>
                <c:pt idx="26">
                  <c:v>4.7897811055705791E-3</c:v>
                </c:pt>
                <c:pt idx="27">
                  <c:v>3.911307563065694E-3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3E9-44E9-8807-81F56A2652B3}"/>
            </c:ext>
          </c:extLst>
        </c:ser>
        <c:ser>
          <c:idx val="4"/>
          <c:order val="4"/>
          <c:tx>
            <c:strRef>
              <c:f>Unt_grafik!$F$35</c:f>
              <c:strCache>
                <c:ptCount val="1"/>
                <c:pt idx="0">
                  <c:v>250+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bg1"/>
              </a:solidFill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3E9-44E9-8807-81F56A2652B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8C0-4836-A19A-2541DE2620C4}"/>
              </c:ext>
            </c:extLst>
          </c:dPt>
          <c:dPt>
            <c:idx val="3"/>
            <c:invertIfNegative val="0"/>
            <c:bubble3D val="0"/>
            <c:spPr>
              <a:solidFill>
                <a:srgbClr val="B3050D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4-E3E9-44E9-8807-81F56A2652B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D-DB8D-492F-856D-8FDE33D718F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7-DB8D-492F-856D-8FDE33D718F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E-E0EC-4D3E-B70C-5BB0B7581A64}"/>
              </c:ext>
            </c:extLst>
          </c:dPt>
          <c:dPt>
            <c:idx val="11"/>
            <c:invertIfNegative val="0"/>
            <c:bubble3D val="0"/>
            <c:spPr>
              <a:solidFill>
                <a:srgbClr val="29383F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7-1AB7-435E-A776-F4C1AAA59569}"/>
              </c:ext>
            </c:extLst>
          </c:dPt>
          <c:dPt>
            <c:idx val="12"/>
            <c:invertIfNegative val="0"/>
            <c:bubble3D val="0"/>
            <c:spPr>
              <a:solidFill>
                <a:srgbClr val="29383F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E-E1EA-4ACE-BA5D-84C49BA115D3}"/>
              </c:ext>
            </c:extLst>
          </c:dPt>
          <c:cat>
            <c:strRef>
              <c:f>Unt_grafik!$A$36:$A$63</c:f>
              <c:strCache>
                <c:ptCount val="28"/>
                <c:pt idx="0">
                  <c:v>Deutschland</c:v>
                </c:pt>
                <c:pt idx="1">
                  <c:v>Luxemburg</c:v>
                </c:pt>
                <c:pt idx="2">
                  <c:v>Dänemark</c:v>
                </c:pt>
                <c:pt idx="3">
                  <c:v>Österreich</c:v>
                </c:pt>
                <c:pt idx="4">
                  <c:v>Bulgarien</c:v>
                </c:pt>
                <c:pt idx="5">
                  <c:v>Irland</c:v>
                </c:pt>
                <c:pt idx="6">
                  <c:v>Kroatien</c:v>
                </c:pt>
                <c:pt idx="7">
                  <c:v>Zypern</c:v>
                </c:pt>
                <c:pt idx="8">
                  <c:v>Lettland</c:v>
                </c:pt>
                <c:pt idx="9">
                  <c:v>Malta</c:v>
                </c:pt>
                <c:pt idx="10">
                  <c:v>Griechenland</c:v>
                </c:pt>
                <c:pt idx="11">
                  <c:v>Europäische Union (27)</c:v>
                </c:pt>
                <c:pt idx="12">
                  <c:v>Rumänien</c:v>
                </c:pt>
                <c:pt idx="13">
                  <c:v>Spanien</c:v>
                </c:pt>
                <c:pt idx="14">
                  <c:v>Italien</c:v>
                </c:pt>
                <c:pt idx="15">
                  <c:v>Schweden</c:v>
                </c:pt>
                <c:pt idx="16">
                  <c:v>Finnland</c:v>
                </c:pt>
                <c:pt idx="17">
                  <c:v>Estland</c:v>
                </c:pt>
                <c:pt idx="18">
                  <c:v>Slowenien</c:v>
                </c:pt>
                <c:pt idx="19">
                  <c:v>Litauen</c:v>
                </c:pt>
                <c:pt idx="20">
                  <c:v>Ungarn</c:v>
                </c:pt>
                <c:pt idx="21">
                  <c:v>Polen</c:v>
                </c:pt>
                <c:pt idx="22">
                  <c:v>Belgien</c:v>
                </c:pt>
                <c:pt idx="23">
                  <c:v>Portugal</c:v>
                </c:pt>
                <c:pt idx="24">
                  <c:v>Frankreich</c:v>
                </c:pt>
                <c:pt idx="25">
                  <c:v>Tschechien</c:v>
                </c:pt>
                <c:pt idx="26">
                  <c:v>Niederlande</c:v>
                </c:pt>
                <c:pt idx="27">
                  <c:v>Slowakei</c:v>
                </c:pt>
              </c:strCache>
            </c:strRef>
          </c:cat>
          <c:val>
            <c:numRef>
              <c:f>Unt_grafik!$F$36:$F$63</c:f>
              <c:numCache>
                <c:formatCode>0.0%</c:formatCode>
                <c:ptCount val="28"/>
                <c:pt idx="0">
                  <c:v>4.701606821850667E-3</c:v>
                </c:pt>
                <c:pt idx="1">
                  <c:v>5.1260679308189208E-3</c:v>
                </c:pt>
                <c:pt idx="2">
                  <c:v>2.3593215384655536E-3</c:v>
                </c:pt>
                <c:pt idx="3">
                  <c:v>2.5333339969440725E-3</c:v>
                </c:pt>
                <c:pt idx="4">
                  <c:v>1.8799921831903963E-3</c:v>
                </c:pt>
                <c:pt idx="5">
                  <c:v>2.329585234166918E-3</c:v>
                </c:pt>
                <c:pt idx="6">
                  <c:v>1.8114135673214344E-3</c:v>
                </c:pt>
                <c:pt idx="7">
                  <c:v>1.4181434413614176E-3</c:v>
                </c:pt>
                <c:pt idx="8">
                  <c:v>1.654632972322503E-3</c:v>
                </c:pt>
                <c:pt idx="9">
                  <c:v>2.0908639875256928E-3</c:v>
                </c:pt>
                <c:pt idx="10">
                  <c:v>7.2811187401412684E-4</c:v>
                </c:pt>
                <c:pt idx="11">
                  <c:v>1.6397361796678339E-3</c:v>
                </c:pt>
                <c:pt idx="12">
                  <c:v>1.6294498112831087E-3</c:v>
                </c:pt>
                <c:pt idx="13">
                  <c:v>1.4067951457078936E-3</c:v>
                </c:pt>
                <c:pt idx="14">
                  <c:v>1.0221650701462942E-3</c:v>
                </c:pt>
                <c:pt idx="15">
                  <c:v>1.927872035751574E-3</c:v>
                </c:pt>
                <c:pt idx="16">
                  <c:v>1.6771645560693081E-3</c:v>
                </c:pt>
                <c:pt idx="17">
                  <c:v>1.1050729348136977E-3</c:v>
                </c:pt>
                <c:pt idx="18">
                  <c:v>1.3858161714848526E-3</c:v>
                </c:pt>
                <c:pt idx="19">
                  <c:v>1.3334339698593605E-3</c:v>
                </c:pt>
                <c:pt idx="20">
                  <c:v>1.1256415602390131E-3</c:v>
                </c:pt>
                <c:pt idx="21">
                  <c:v>1.2914943066110163E-3</c:v>
                </c:pt>
                <c:pt idx="22">
                  <c:v>1.665606333722122E-3</c:v>
                </c:pt>
                <c:pt idx="23">
                  <c:v>8.7407734303264983E-4</c:v>
                </c:pt>
                <c:pt idx="24">
                  <c:v>1.187563748920726E-3</c:v>
                </c:pt>
                <c:pt idx="25">
                  <c:v>1.3294746572200149E-3</c:v>
                </c:pt>
                <c:pt idx="26">
                  <c:v>1.2040669935406778E-3</c:v>
                </c:pt>
                <c:pt idx="27">
                  <c:v>9.9664573008063505E-4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3E9-44E9-8807-81F56A265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3"/>
        <c:overlap val="100"/>
        <c:axId val="60810368"/>
        <c:axId val="60811904"/>
      </c:barChart>
      <c:catAx>
        <c:axId val="6081036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sz="900"/>
            </a:pPr>
            <a:endParaRPr lang="de-DE"/>
          </a:p>
        </c:txPr>
        <c:crossAx val="60811904"/>
        <c:crosses val="autoZero"/>
        <c:auto val="1"/>
        <c:lblAlgn val="ctr"/>
        <c:lblOffset val="100"/>
        <c:tickLblSkip val="1"/>
        <c:noMultiLvlLbl val="0"/>
      </c:catAx>
      <c:valAx>
        <c:axId val="60811904"/>
        <c:scaling>
          <c:orientation val="minMax"/>
          <c:min val="0"/>
        </c:scaling>
        <c:delete val="0"/>
        <c:axPos val="b"/>
        <c:majorGridlines>
          <c:spPr>
            <a:ln w="6350">
              <a:solidFill>
                <a:srgbClr val="B3B3B3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sz="900"/>
            </a:pPr>
            <a:endParaRPr lang="de-DE"/>
          </a:p>
        </c:txPr>
        <c:crossAx val="608103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148255152316487"/>
          <c:y val="0.9362328502415459"/>
          <c:w val="0.56055806057899449"/>
          <c:h val="3.9736191408782588E-2"/>
        </c:manualLayout>
      </c:layout>
      <c:overlay val="0"/>
      <c:txPr>
        <a:bodyPr/>
        <a:lstStyle/>
        <a:p>
          <a:pPr>
            <a:defRPr sz="900"/>
          </a:pPr>
          <a:endParaRPr lang="de-DE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rebuchet MS" panose="020B0603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 horizontalDpi="-2" verticalDpi="-2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518584</xdr:colOff>
      <xdr:row>42</xdr:row>
      <xdr:rowOff>45358</xdr:rowOff>
    </xdr:from>
    <xdr:to>
      <xdr:col>18</xdr:col>
      <xdr:colOff>603251</xdr:colOff>
      <xdr:row>69</xdr:row>
      <xdr:rowOff>158750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21</xdr:col>
      <xdr:colOff>0</xdr:colOff>
      <xdr:row>1</xdr:row>
      <xdr:rowOff>16650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868"/>
        <a:stretch/>
      </xdr:blipFill>
      <xdr:spPr>
        <a:xfrm>
          <a:off x="0" y="0"/>
          <a:ext cx="9878786" cy="302400"/>
        </a:xfrm>
        <a:prstGeom prst="rect">
          <a:avLst/>
        </a:prstGeom>
      </xdr:spPr>
    </xdr:pic>
    <xdr:clientData/>
  </xdr:twoCellAnchor>
  <xdr:twoCellAnchor editAs="oneCell">
    <xdr:from>
      <xdr:col>18</xdr:col>
      <xdr:colOff>201385</xdr:colOff>
      <xdr:row>0</xdr:row>
      <xdr:rowOff>0</xdr:rowOff>
    </xdr:from>
    <xdr:to>
      <xdr:col>20</xdr:col>
      <xdr:colOff>50474</xdr:colOff>
      <xdr:row>1</xdr:row>
      <xdr:rowOff>17103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2935" y="0"/>
          <a:ext cx="973039" cy="3028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0</xdr:colOff>
      <xdr:row>1</xdr:row>
      <xdr:rowOff>48007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369C16C-F2F1-4D40-9B5D-6AA3C93672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048"/>
        <a:stretch/>
      </xdr:blipFill>
      <xdr:spPr>
        <a:xfrm>
          <a:off x="0" y="0"/>
          <a:ext cx="10420350" cy="333757"/>
        </a:xfrm>
        <a:prstGeom prst="rect">
          <a:avLst/>
        </a:prstGeom>
      </xdr:spPr>
    </xdr:pic>
    <xdr:clientData/>
  </xdr:twoCellAnchor>
  <xdr:twoCellAnchor editAs="oneCell">
    <xdr:from>
      <xdr:col>18</xdr:col>
      <xdr:colOff>155911</xdr:colOff>
      <xdr:row>0</xdr:row>
      <xdr:rowOff>0</xdr:rowOff>
    </xdr:from>
    <xdr:to>
      <xdr:col>20</xdr:col>
      <xdr:colOff>66936</xdr:colOff>
      <xdr:row>2</xdr:row>
      <xdr:rowOff>661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BE70F76E-D6E8-4B3A-BA4D-FC938452B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5611" y="0"/>
          <a:ext cx="1073075" cy="3393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0</xdr:colOff>
      <xdr:row>1</xdr:row>
      <xdr:rowOff>48007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9C754047-46A2-4C74-A368-0E3220D3E4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048"/>
        <a:stretch/>
      </xdr:blipFill>
      <xdr:spPr>
        <a:xfrm>
          <a:off x="0" y="0"/>
          <a:ext cx="10353675" cy="333757"/>
        </a:xfrm>
        <a:prstGeom prst="rect">
          <a:avLst/>
        </a:prstGeom>
      </xdr:spPr>
    </xdr:pic>
    <xdr:clientData/>
  </xdr:twoCellAnchor>
  <xdr:twoCellAnchor editAs="oneCell">
    <xdr:from>
      <xdr:col>18</xdr:col>
      <xdr:colOff>155911</xdr:colOff>
      <xdr:row>0</xdr:row>
      <xdr:rowOff>0</xdr:rowOff>
    </xdr:from>
    <xdr:to>
      <xdr:col>20</xdr:col>
      <xdr:colOff>66936</xdr:colOff>
      <xdr:row>2</xdr:row>
      <xdr:rowOff>661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53B1B4C-E2BF-4395-B354-192F51419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5611" y="0"/>
          <a:ext cx="1073075" cy="33932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0</xdr:colOff>
      <xdr:row>1</xdr:row>
      <xdr:rowOff>48007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D2A8EB5A-B43B-4B76-A2FC-7C767D2A3F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048"/>
        <a:stretch/>
      </xdr:blipFill>
      <xdr:spPr>
        <a:xfrm>
          <a:off x="0" y="0"/>
          <a:ext cx="10353675" cy="333757"/>
        </a:xfrm>
        <a:prstGeom prst="rect">
          <a:avLst/>
        </a:prstGeom>
      </xdr:spPr>
    </xdr:pic>
    <xdr:clientData/>
  </xdr:twoCellAnchor>
  <xdr:twoCellAnchor editAs="oneCell">
    <xdr:from>
      <xdr:col>18</xdr:col>
      <xdr:colOff>155911</xdr:colOff>
      <xdr:row>0</xdr:row>
      <xdr:rowOff>0</xdr:rowOff>
    </xdr:from>
    <xdr:to>
      <xdr:col>20</xdr:col>
      <xdr:colOff>66936</xdr:colOff>
      <xdr:row>2</xdr:row>
      <xdr:rowOff>661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3DA4F501-4041-4A22-AC12-F922C4562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5611" y="0"/>
          <a:ext cx="1073075" cy="3393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4"/>
  <sheetViews>
    <sheetView tabSelected="1" zoomScale="90" zoomScaleNormal="90" workbookViewId="0">
      <selection activeCell="Z47" sqref="Z47"/>
    </sheetView>
  </sheetViews>
  <sheetFormatPr baseColWidth="10" defaultRowHeight="15"/>
  <cols>
    <col min="1" max="1" width="21.5703125" style="2" customWidth="1"/>
    <col min="2" max="2" width="10.140625" customWidth="1"/>
    <col min="3" max="3" width="2.140625" style="10" customWidth="1"/>
    <col min="4" max="4" width="10.140625" customWidth="1"/>
    <col min="5" max="5" width="6.7109375" customWidth="1"/>
    <col min="6" max="6" width="2.140625" style="10" customWidth="1"/>
    <col min="7" max="7" width="10.140625" customWidth="1"/>
    <col min="8" max="8" width="6.7109375" customWidth="1"/>
    <col min="9" max="9" width="2.140625" style="10" customWidth="1"/>
    <col min="10" max="10" width="10.140625" customWidth="1"/>
    <col min="11" max="11" width="6.7109375" customWidth="1"/>
    <col min="12" max="12" width="2.140625" style="10" customWidth="1"/>
    <col min="13" max="13" width="10.140625" customWidth="1"/>
    <col min="14" max="14" width="6.7109375" customWidth="1"/>
    <col min="15" max="15" width="2.140625" style="10" customWidth="1"/>
    <col min="16" max="16" width="10.140625" style="7" customWidth="1"/>
    <col min="17" max="17" width="6.7109375" style="7" customWidth="1"/>
    <col min="18" max="18" width="2.140625" style="10" customWidth="1"/>
    <col min="19" max="19" width="10.140625" customWidth="1"/>
    <col min="20" max="20" width="6.7109375" customWidth="1"/>
    <col min="21" max="21" width="2.140625" style="10" customWidth="1"/>
  </cols>
  <sheetData>
    <row r="1" spans="1:21" s="18" customFormat="1" ht="22.5" customHeight="1">
      <c r="A1" s="72"/>
      <c r="C1" s="73"/>
      <c r="F1" s="73"/>
      <c r="I1" s="73"/>
      <c r="L1" s="73"/>
      <c r="O1" s="73"/>
      <c r="P1" s="74"/>
      <c r="Q1" s="74"/>
      <c r="R1" s="73"/>
      <c r="U1" s="73"/>
    </row>
    <row r="2" spans="1:21" ht="4.5" customHeight="1"/>
    <row r="3" spans="1:21" ht="24" customHeight="1">
      <c r="A3" s="13" t="s">
        <v>33</v>
      </c>
      <c r="U3" s="56" t="s">
        <v>69</v>
      </c>
    </row>
    <row r="4" spans="1:21" s="4" customFormat="1" ht="15.75" customHeight="1">
      <c r="A4" s="26"/>
      <c r="B4" s="27"/>
      <c r="C4" s="28"/>
      <c r="D4" s="143" t="s">
        <v>44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</row>
    <row r="5" spans="1:21" s="4" customFormat="1" ht="15.95" customHeight="1">
      <c r="A5" s="29"/>
      <c r="B5" s="144" t="s">
        <v>0</v>
      </c>
      <c r="C5" s="144"/>
      <c r="D5" s="145" t="s">
        <v>45</v>
      </c>
      <c r="E5" s="144"/>
      <c r="F5" s="146"/>
      <c r="G5" s="147" t="s">
        <v>50</v>
      </c>
      <c r="H5" s="144"/>
      <c r="I5" s="146"/>
      <c r="J5" s="145" t="s">
        <v>46</v>
      </c>
      <c r="K5" s="144"/>
      <c r="L5" s="146"/>
      <c r="M5" s="145" t="s">
        <v>47</v>
      </c>
      <c r="N5" s="144"/>
      <c r="O5" s="146"/>
      <c r="P5" s="145" t="s">
        <v>48</v>
      </c>
      <c r="Q5" s="144"/>
      <c r="R5" s="146"/>
      <c r="S5" s="144" t="s">
        <v>49</v>
      </c>
      <c r="T5" s="144"/>
      <c r="U5" s="144"/>
    </row>
    <row r="6" spans="1:21" s="4" customFormat="1" ht="16.5" customHeight="1">
      <c r="A6" s="33" t="s">
        <v>36</v>
      </c>
      <c r="B6" s="34" t="s">
        <v>29</v>
      </c>
      <c r="C6" s="35"/>
      <c r="D6" s="37" t="s">
        <v>29</v>
      </c>
      <c r="E6" s="36" t="s">
        <v>30</v>
      </c>
      <c r="F6" s="38"/>
      <c r="G6" s="37" t="s">
        <v>29</v>
      </c>
      <c r="H6" s="36" t="s">
        <v>30</v>
      </c>
      <c r="I6" s="38"/>
      <c r="J6" s="37" t="s">
        <v>29</v>
      </c>
      <c r="K6" s="36" t="s">
        <v>30</v>
      </c>
      <c r="L6" s="44"/>
      <c r="M6" s="37" t="s">
        <v>29</v>
      </c>
      <c r="N6" s="36" t="s">
        <v>30</v>
      </c>
      <c r="O6" s="38"/>
      <c r="P6" s="37" t="s">
        <v>29</v>
      </c>
      <c r="Q6" s="36" t="s">
        <v>30</v>
      </c>
      <c r="R6" s="38"/>
      <c r="S6" s="34" t="s">
        <v>29</v>
      </c>
      <c r="T6" s="36" t="s">
        <v>30</v>
      </c>
      <c r="U6" s="35"/>
    </row>
    <row r="7" spans="1:21" s="4" customFormat="1" ht="20.25" customHeight="1">
      <c r="A7" s="30" t="s">
        <v>54</v>
      </c>
      <c r="B7" s="123">
        <v>33065685</v>
      </c>
      <c r="C7" s="124" t="s">
        <v>25</v>
      </c>
      <c r="D7" s="125">
        <v>31190732</v>
      </c>
      <c r="E7" s="126">
        <v>0.94329610894194393</v>
      </c>
      <c r="F7" s="127" t="s">
        <v>25</v>
      </c>
      <c r="G7" s="128">
        <v>1024061</v>
      </c>
      <c r="H7" s="126">
        <v>3.0970506130449136E-2</v>
      </c>
      <c r="I7" s="127" t="s">
        <v>25</v>
      </c>
      <c r="J7" s="128">
        <v>547954</v>
      </c>
      <c r="K7" s="126">
        <v>1.6571681487923207E-2</v>
      </c>
      <c r="L7" s="129" t="s">
        <v>25</v>
      </c>
      <c r="M7" s="128">
        <v>248720</v>
      </c>
      <c r="N7" s="126">
        <v>7.5219975028492526E-3</v>
      </c>
      <c r="O7" s="127" t="s">
        <v>25</v>
      </c>
      <c r="P7" s="139">
        <v>33011467</v>
      </c>
      <c r="Q7" s="140">
        <v>0.99836029406316551</v>
      </c>
      <c r="R7" s="141"/>
      <c r="S7" s="130">
        <v>54219</v>
      </c>
      <c r="T7" s="126">
        <v>1.6397361796678339E-3</v>
      </c>
      <c r="U7" s="124" t="s">
        <v>25</v>
      </c>
    </row>
    <row r="8" spans="1:21" s="4" customFormat="1" ht="13.5" customHeight="1">
      <c r="A8" s="14" t="s">
        <v>1</v>
      </c>
      <c r="B8" s="15">
        <v>905376</v>
      </c>
      <c r="C8" s="51" t="s">
        <v>25</v>
      </c>
      <c r="D8" s="40">
        <v>869713</v>
      </c>
      <c r="E8" s="16">
        <v>0.96060973562365248</v>
      </c>
      <c r="F8" s="41" t="s">
        <v>25</v>
      </c>
      <c r="G8" s="43">
        <v>17469</v>
      </c>
      <c r="H8" s="16">
        <v>1.929474605025978E-2</v>
      </c>
      <c r="I8" s="41" t="s">
        <v>25</v>
      </c>
      <c r="J8" s="43">
        <v>10908</v>
      </c>
      <c r="K8" s="16">
        <v>1.204803308238787E-2</v>
      </c>
      <c r="L8" s="41" t="s">
        <v>25</v>
      </c>
      <c r="M8" s="43">
        <v>5778</v>
      </c>
      <c r="N8" s="16">
        <v>6.3818789099777326E-3</v>
      </c>
      <c r="O8" s="41" t="s">
        <v>25</v>
      </c>
      <c r="P8" s="46">
        <v>903868</v>
      </c>
      <c r="Q8" s="17">
        <v>0.99833439366627785</v>
      </c>
      <c r="R8" s="55"/>
      <c r="S8" s="45">
        <v>1508</v>
      </c>
      <c r="T8" s="16">
        <v>1.665606333722122E-3</v>
      </c>
      <c r="U8" s="51" t="s">
        <v>25</v>
      </c>
    </row>
    <row r="9" spans="1:21" s="4" customFormat="1" ht="13.5" customHeight="1">
      <c r="A9" s="14" t="s">
        <v>2</v>
      </c>
      <c r="B9" s="15">
        <v>404257</v>
      </c>
      <c r="C9" s="51" t="s">
        <v>25</v>
      </c>
      <c r="D9" s="40">
        <v>373833</v>
      </c>
      <c r="E9" s="16">
        <v>0.92474094449817812</v>
      </c>
      <c r="F9" s="41" t="s">
        <v>25</v>
      </c>
      <c r="G9" s="43">
        <v>15942</v>
      </c>
      <c r="H9" s="16">
        <v>3.9435309716343812E-2</v>
      </c>
      <c r="I9" s="41" t="s">
        <v>25</v>
      </c>
      <c r="J9" s="43">
        <v>9283</v>
      </c>
      <c r="K9" s="16">
        <v>2.2963115048100589E-2</v>
      </c>
      <c r="L9" s="41" t="s">
        <v>25</v>
      </c>
      <c r="M9" s="43">
        <v>4439</v>
      </c>
      <c r="N9" s="16">
        <v>1.0980638554187063E-2</v>
      </c>
      <c r="O9" s="41" t="s">
        <v>25</v>
      </c>
      <c r="P9" s="46">
        <v>403497</v>
      </c>
      <c r="Q9" s="17">
        <v>0.99812000781680965</v>
      </c>
      <c r="R9" s="55"/>
      <c r="S9" s="45">
        <v>760</v>
      </c>
      <c r="T9" s="16">
        <v>1.8799921831903963E-3</v>
      </c>
      <c r="U9" s="51" t="s">
        <v>25</v>
      </c>
    </row>
    <row r="10" spans="1:21" s="4" customFormat="1" ht="13.5" customHeight="1">
      <c r="A10" s="14" t="s">
        <v>52</v>
      </c>
      <c r="B10" s="15">
        <v>1323079</v>
      </c>
      <c r="C10" s="51" t="s">
        <v>25</v>
      </c>
      <c r="D10" s="40">
        <v>1276830</v>
      </c>
      <c r="E10" s="16">
        <v>0.96504441533725505</v>
      </c>
      <c r="F10" s="41" t="s">
        <v>25</v>
      </c>
      <c r="G10" s="43">
        <v>22911</v>
      </c>
      <c r="H10" s="16">
        <v>1.731642630560987E-2</v>
      </c>
      <c r="I10" s="41" t="s">
        <v>25</v>
      </c>
      <c r="J10" s="43">
        <v>14062</v>
      </c>
      <c r="K10" s="16">
        <v>1.0628239130089737E-2</v>
      </c>
      <c r="L10" s="41" t="s">
        <v>25</v>
      </c>
      <c r="M10" s="43">
        <v>7517</v>
      </c>
      <c r="N10" s="16">
        <v>5.6814445698253847E-3</v>
      </c>
      <c r="O10" s="41" t="s">
        <v>25</v>
      </c>
      <c r="P10" s="46">
        <v>1321320</v>
      </c>
      <c r="Q10" s="17">
        <v>0.99867052534278</v>
      </c>
      <c r="R10" s="55"/>
      <c r="S10" s="45">
        <v>1759</v>
      </c>
      <c r="T10" s="16">
        <v>1.3294746572200149E-3</v>
      </c>
      <c r="U10" s="51" t="s">
        <v>25</v>
      </c>
    </row>
    <row r="11" spans="1:21" s="4" customFormat="1" ht="13.5" customHeight="1">
      <c r="A11" s="14" t="s">
        <v>3</v>
      </c>
      <c r="B11" s="15">
        <v>383161</v>
      </c>
      <c r="C11" s="51" t="s">
        <v>25</v>
      </c>
      <c r="D11" s="40">
        <v>351587</v>
      </c>
      <c r="E11" s="16">
        <v>0.91759599750496523</v>
      </c>
      <c r="F11" s="41" t="s">
        <v>25</v>
      </c>
      <c r="G11" s="43">
        <v>15627</v>
      </c>
      <c r="H11" s="16">
        <v>4.0784422214160627E-2</v>
      </c>
      <c r="I11" s="41" t="s">
        <v>25</v>
      </c>
      <c r="J11" s="43">
        <v>10172</v>
      </c>
      <c r="K11" s="16">
        <v>2.6547587045654436E-2</v>
      </c>
      <c r="L11" s="41" t="s">
        <v>25</v>
      </c>
      <c r="M11" s="43">
        <v>4871</v>
      </c>
      <c r="N11" s="16">
        <v>1.2712671696754106E-2</v>
      </c>
      <c r="O11" s="41" t="s">
        <v>25</v>
      </c>
      <c r="P11" s="46">
        <v>382257</v>
      </c>
      <c r="Q11" s="17">
        <v>0.99764067846153448</v>
      </c>
      <c r="R11" s="55"/>
      <c r="S11" s="45">
        <v>904</v>
      </c>
      <c r="T11" s="16">
        <v>2.3593215384655536E-3</v>
      </c>
      <c r="U11" s="51" t="s">
        <v>25</v>
      </c>
    </row>
    <row r="12" spans="1:21" s="4" customFormat="1" ht="13.5" customHeight="1">
      <c r="A12" s="14" t="s">
        <v>24</v>
      </c>
      <c r="B12" s="15">
        <v>3185294</v>
      </c>
      <c r="C12" s="51" t="s">
        <v>25</v>
      </c>
      <c r="D12" s="40">
        <v>2685353</v>
      </c>
      <c r="E12" s="16">
        <v>0.84304714101743827</v>
      </c>
      <c r="F12" s="41" t="s">
        <v>25</v>
      </c>
      <c r="G12" s="43">
        <v>271788</v>
      </c>
      <c r="H12" s="16">
        <v>8.5325875727640846E-2</v>
      </c>
      <c r="I12" s="41" t="s">
        <v>25</v>
      </c>
      <c r="J12" s="43">
        <v>147992</v>
      </c>
      <c r="K12" s="16">
        <v>4.6461017413149307E-2</v>
      </c>
      <c r="L12" s="41" t="s">
        <v>25</v>
      </c>
      <c r="M12" s="43">
        <v>65185</v>
      </c>
      <c r="N12" s="16">
        <v>2.0464359019920924E-2</v>
      </c>
      <c r="O12" s="41" t="s">
        <v>25</v>
      </c>
      <c r="P12" s="46">
        <v>3170318</v>
      </c>
      <c r="Q12" s="17">
        <v>0.99529839317814939</v>
      </c>
      <c r="R12" s="55"/>
      <c r="S12" s="45">
        <v>14976</v>
      </c>
      <c r="T12" s="16">
        <v>4.701606821850667E-3</v>
      </c>
      <c r="U12" s="51" t="s">
        <v>25</v>
      </c>
    </row>
    <row r="13" spans="1:21" s="4" customFormat="1" ht="13.5" customHeight="1">
      <c r="A13" s="14" t="s">
        <v>4</v>
      </c>
      <c r="B13" s="15">
        <v>153836</v>
      </c>
      <c r="C13" s="51" t="s">
        <v>25</v>
      </c>
      <c r="D13" s="40">
        <v>146391</v>
      </c>
      <c r="E13" s="16">
        <v>0.95160430588418832</v>
      </c>
      <c r="F13" s="41" t="s">
        <v>25</v>
      </c>
      <c r="G13" s="43">
        <v>3862</v>
      </c>
      <c r="H13" s="16">
        <v>2.5104656907355884E-2</v>
      </c>
      <c r="I13" s="41" t="s">
        <v>25</v>
      </c>
      <c r="J13" s="43">
        <v>2340</v>
      </c>
      <c r="K13" s="16">
        <v>1.5211003926259133E-2</v>
      </c>
      <c r="L13" s="41" t="s">
        <v>25</v>
      </c>
      <c r="M13" s="43">
        <v>1073</v>
      </c>
      <c r="N13" s="16">
        <v>6.9749603473829276E-3</v>
      </c>
      <c r="O13" s="41" t="s">
        <v>25</v>
      </c>
      <c r="P13" s="46">
        <v>153666</v>
      </c>
      <c r="Q13" s="17">
        <v>0.99889492706518634</v>
      </c>
      <c r="R13" s="55"/>
      <c r="S13" s="45">
        <v>170</v>
      </c>
      <c r="T13" s="16">
        <v>1.1050729348136977E-3</v>
      </c>
      <c r="U13" s="51" t="s">
        <v>25</v>
      </c>
    </row>
    <row r="14" spans="1:21" s="4" customFormat="1" ht="13.5" customHeight="1">
      <c r="A14" s="14" t="s">
        <v>5</v>
      </c>
      <c r="B14" s="15">
        <v>401359</v>
      </c>
      <c r="C14" s="51" t="s">
        <v>25</v>
      </c>
      <c r="D14" s="40">
        <v>371480</v>
      </c>
      <c r="E14" s="16">
        <v>0.9255554254420606</v>
      </c>
      <c r="F14" s="41" t="s">
        <v>25</v>
      </c>
      <c r="G14" s="43">
        <v>14861</v>
      </c>
      <c r="H14" s="16">
        <v>3.7026701780700069E-2</v>
      </c>
      <c r="I14" s="41"/>
      <c r="J14" s="43">
        <v>9421</v>
      </c>
      <c r="K14" s="16">
        <v>2.3472751327365277E-2</v>
      </c>
      <c r="L14" s="41" t="s">
        <v>25</v>
      </c>
      <c r="M14" s="43">
        <v>4662</v>
      </c>
      <c r="N14" s="16">
        <v>1.1615536215707135E-2</v>
      </c>
      <c r="O14" s="41" t="s">
        <v>25</v>
      </c>
      <c r="P14" s="46">
        <v>400424</v>
      </c>
      <c r="Q14" s="17">
        <v>0.99767041476583307</v>
      </c>
      <c r="R14" s="55"/>
      <c r="S14" s="45">
        <v>935</v>
      </c>
      <c r="T14" s="16">
        <v>2.329585234166918E-3</v>
      </c>
      <c r="U14" s="51" t="s">
        <v>25</v>
      </c>
    </row>
    <row r="15" spans="1:21" s="4" customFormat="1" ht="13.5" customHeight="1">
      <c r="A15" s="14" t="s">
        <v>41</v>
      </c>
      <c r="B15" s="15">
        <v>932549</v>
      </c>
      <c r="C15" s="51" t="s">
        <v>25</v>
      </c>
      <c r="D15" s="40">
        <v>879537</v>
      </c>
      <c r="E15" s="16">
        <v>0.94315365734133005</v>
      </c>
      <c r="F15" s="41" t="s">
        <v>25</v>
      </c>
      <c r="G15" s="43">
        <v>31838</v>
      </c>
      <c r="H15" s="16">
        <v>3.4140833350311886E-2</v>
      </c>
      <c r="I15" s="41" t="s">
        <v>25</v>
      </c>
      <c r="J15" s="43">
        <v>15482</v>
      </c>
      <c r="K15" s="16">
        <v>1.6601808591291182E-2</v>
      </c>
      <c r="L15" s="41" t="s">
        <v>25</v>
      </c>
      <c r="M15" s="43">
        <v>5013</v>
      </c>
      <c r="N15" s="16">
        <v>5.3755888430527515E-3</v>
      </c>
      <c r="O15" s="41" t="s">
        <v>25</v>
      </c>
      <c r="P15" s="46">
        <v>931870</v>
      </c>
      <c r="Q15" s="17">
        <v>0.99927188812598589</v>
      </c>
      <c r="R15" s="55"/>
      <c r="S15" s="45">
        <v>679</v>
      </c>
      <c r="T15" s="16">
        <v>7.2811187401412684E-4</v>
      </c>
      <c r="U15" s="51" t="s">
        <v>25</v>
      </c>
    </row>
    <row r="16" spans="1:21" s="4" customFormat="1" ht="13.5" customHeight="1">
      <c r="A16" s="14" t="s">
        <v>6</v>
      </c>
      <c r="B16" s="15">
        <v>3475275</v>
      </c>
      <c r="C16" s="51" t="s">
        <v>25</v>
      </c>
      <c r="D16" s="40">
        <v>3286318</v>
      </c>
      <c r="E16" s="16">
        <v>0.94562818769737644</v>
      </c>
      <c r="F16" s="41" t="s">
        <v>25</v>
      </c>
      <c r="G16" s="43">
        <v>104942</v>
      </c>
      <c r="H16" s="16">
        <v>3.0196747020019999E-2</v>
      </c>
      <c r="I16" s="41" t="s">
        <v>25</v>
      </c>
      <c r="J16" s="43">
        <v>56383</v>
      </c>
      <c r="K16" s="16">
        <v>1.6224039824186576E-2</v>
      </c>
      <c r="L16" s="41" t="s">
        <v>25</v>
      </c>
      <c r="M16" s="43">
        <v>22744</v>
      </c>
      <c r="N16" s="16">
        <v>6.5445180597218924E-3</v>
      </c>
      <c r="O16" s="41" t="s">
        <v>25</v>
      </c>
      <c r="P16" s="46">
        <v>3470387</v>
      </c>
      <c r="Q16" s="17">
        <v>0.99859349260130492</v>
      </c>
      <c r="R16" s="55"/>
      <c r="S16" s="45">
        <v>4889</v>
      </c>
      <c r="T16" s="16">
        <v>1.4067951457078936E-3</v>
      </c>
      <c r="U16" s="51" t="s">
        <v>25</v>
      </c>
    </row>
    <row r="17" spans="1:21" s="4" customFormat="1" ht="13.5" customHeight="1">
      <c r="A17" s="14" t="s">
        <v>7</v>
      </c>
      <c r="B17" s="15">
        <v>5173617</v>
      </c>
      <c r="C17" s="51" t="s">
        <v>25</v>
      </c>
      <c r="D17" s="40">
        <v>4985084</v>
      </c>
      <c r="E17" s="16">
        <v>0.96355876362707171</v>
      </c>
      <c r="F17" s="41" t="s">
        <v>25</v>
      </c>
      <c r="G17" s="43">
        <v>103431</v>
      </c>
      <c r="H17" s="16">
        <v>1.9992009458759702E-2</v>
      </c>
      <c r="I17" s="41" t="s">
        <v>25</v>
      </c>
      <c r="J17" s="43">
        <v>53704</v>
      </c>
      <c r="K17" s="16">
        <v>1.038035865430317E-2</v>
      </c>
      <c r="L17" s="41" t="s">
        <v>25</v>
      </c>
      <c r="M17" s="43">
        <v>25254</v>
      </c>
      <c r="N17" s="16">
        <v>4.8813045109446637E-3</v>
      </c>
      <c r="O17" s="41" t="s">
        <v>25</v>
      </c>
      <c r="P17" s="46">
        <v>5167473</v>
      </c>
      <c r="Q17" s="17">
        <v>0.99881243625107929</v>
      </c>
      <c r="R17" s="55"/>
      <c r="S17" s="45">
        <v>6144</v>
      </c>
      <c r="T17" s="16">
        <v>1.187563748920726E-3</v>
      </c>
      <c r="U17" s="51" t="s">
        <v>25</v>
      </c>
    </row>
    <row r="18" spans="1:21" s="4" customFormat="1" ht="13.5" customHeight="1">
      <c r="A18" s="14" t="s">
        <v>8</v>
      </c>
      <c r="B18" s="15">
        <v>240696</v>
      </c>
      <c r="C18" s="51" t="s">
        <v>25</v>
      </c>
      <c r="D18" s="40">
        <v>223668</v>
      </c>
      <c r="E18" s="16">
        <v>0.92925516003589592</v>
      </c>
      <c r="F18" s="41" t="s">
        <v>25</v>
      </c>
      <c r="G18" s="43">
        <v>9488</v>
      </c>
      <c r="H18" s="16">
        <v>3.9419018180609562E-2</v>
      </c>
      <c r="I18" s="41" t="s">
        <v>25</v>
      </c>
      <c r="J18" s="43">
        <v>4853</v>
      </c>
      <c r="K18" s="16">
        <v>2.016236248213514E-2</v>
      </c>
      <c r="L18" s="41" t="s">
        <v>25</v>
      </c>
      <c r="M18" s="43">
        <v>2251</v>
      </c>
      <c r="N18" s="16">
        <v>9.352045734037957E-3</v>
      </c>
      <c r="O18" s="41" t="s">
        <v>25</v>
      </c>
      <c r="P18" s="46">
        <v>240260</v>
      </c>
      <c r="Q18" s="17">
        <v>0.9981885864326786</v>
      </c>
      <c r="R18" s="55"/>
      <c r="S18" s="45">
        <v>436</v>
      </c>
      <c r="T18" s="16">
        <v>1.8114135673214344E-3</v>
      </c>
      <c r="U18" s="51" t="s">
        <v>25</v>
      </c>
    </row>
    <row r="19" spans="1:21" s="4" customFormat="1" ht="13.5" customHeight="1">
      <c r="A19" s="14" t="s">
        <v>9</v>
      </c>
      <c r="B19" s="15">
        <v>4625476</v>
      </c>
      <c r="C19" s="51" t="s">
        <v>25</v>
      </c>
      <c r="D19" s="40">
        <v>4387541</v>
      </c>
      <c r="E19" s="16">
        <v>0.948559888755233</v>
      </c>
      <c r="F19" s="41" t="s">
        <v>25</v>
      </c>
      <c r="G19" s="43">
        <v>145771</v>
      </c>
      <c r="H19" s="16">
        <v>3.1514810583818831E-2</v>
      </c>
      <c r="I19" s="41" t="s">
        <v>25</v>
      </c>
      <c r="J19" s="43">
        <v>61079</v>
      </c>
      <c r="K19" s="16">
        <v>1.3204911235081536E-2</v>
      </c>
      <c r="L19" s="41" t="s">
        <v>25</v>
      </c>
      <c r="M19" s="43">
        <v>26357</v>
      </c>
      <c r="N19" s="16">
        <v>5.6982243557203629E-3</v>
      </c>
      <c r="O19" s="41" t="s">
        <v>25</v>
      </c>
      <c r="P19" s="46">
        <v>4620748</v>
      </c>
      <c r="Q19" s="17">
        <v>0.9989778349298537</v>
      </c>
      <c r="R19" s="55"/>
      <c r="S19" s="45">
        <v>4728</v>
      </c>
      <c r="T19" s="16">
        <v>1.0221650701462942E-3</v>
      </c>
      <c r="U19" s="51" t="s">
        <v>25</v>
      </c>
    </row>
    <row r="20" spans="1:21" s="4" customFormat="1" ht="13.5" customHeight="1">
      <c r="A20" s="14" t="s">
        <v>10</v>
      </c>
      <c r="B20" s="15">
        <v>90964</v>
      </c>
      <c r="C20" s="51" t="s">
        <v>25</v>
      </c>
      <c r="D20" s="40">
        <v>84908</v>
      </c>
      <c r="E20" s="16">
        <v>0.93342421177608725</v>
      </c>
      <c r="F20" s="41" t="s">
        <v>25</v>
      </c>
      <c r="G20" s="43">
        <v>3472</v>
      </c>
      <c r="H20" s="16">
        <v>3.8168945956642185E-2</v>
      </c>
      <c r="I20" s="41" t="s">
        <v>25</v>
      </c>
      <c r="J20" s="43">
        <v>1665</v>
      </c>
      <c r="K20" s="16">
        <v>1.8303944417571785E-2</v>
      </c>
      <c r="L20" s="41" t="s">
        <v>25</v>
      </c>
      <c r="M20" s="43">
        <v>790</v>
      </c>
      <c r="N20" s="16">
        <v>8.684754408337365E-3</v>
      </c>
      <c r="O20" s="41" t="s">
        <v>25</v>
      </c>
      <c r="P20" s="46">
        <v>90835</v>
      </c>
      <c r="Q20" s="17">
        <v>0.99858185655863863</v>
      </c>
      <c r="R20" s="55"/>
      <c r="S20" s="45">
        <v>129</v>
      </c>
      <c r="T20" s="16">
        <v>1.4181434413614176E-3</v>
      </c>
      <c r="U20" s="51" t="s">
        <v>25</v>
      </c>
    </row>
    <row r="21" spans="1:21" s="4" customFormat="1" ht="13.5" customHeight="1">
      <c r="A21" s="14" t="s">
        <v>11</v>
      </c>
      <c r="B21" s="15">
        <v>146256</v>
      </c>
      <c r="C21" s="51" t="s">
        <v>25</v>
      </c>
      <c r="D21" s="40">
        <v>137385</v>
      </c>
      <c r="E21" s="16">
        <v>0.93934607810961601</v>
      </c>
      <c r="F21" s="41" t="s">
        <v>25</v>
      </c>
      <c r="G21" s="43">
        <v>4104</v>
      </c>
      <c r="H21" s="16">
        <v>2.8060387266163441E-2</v>
      </c>
      <c r="I21" s="41" t="s">
        <v>25</v>
      </c>
      <c r="J21" s="43">
        <v>3014</v>
      </c>
      <c r="K21" s="16">
        <v>2.0607701564380264E-2</v>
      </c>
      <c r="L21" s="41" t="s">
        <v>25</v>
      </c>
      <c r="M21" s="43">
        <v>1511</v>
      </c>
      <c r="N21" s="16">
        <v>1.0331200087517776E-2</v>
      </c>
      <c r="O21" s="41" t="s">
        <v>25</v>
      </c>
      <c r="P21" s="46">
        <v>146014</v>
      </c>
      <c r="Q21" s="17">
        <v>0.99834536702767751</v>
      </c>
      <c r="R21" s="55"/>
      <c r="S21" s="45">
        <v>242</v>
      </c>
      <c r="T21" s="16">
        <v>1.654632972322503E-3</v>
      </c>
      <c r="U21" s="51" t="s">
        <v>25</v>
      </c>
    </row>
    <row r="22" spans="1:21" s="4" customFormat="1" ht="13.5" customHeight="1">
      <c r="A22" s="14" t="s">
        <v>12</v>
      </c>
      <c r="B22" s="15">
        <v>357723</v>
      </c>
      <c r="C22" s="51" t="s">
        <v>25</v>
      </c>
      <c r="D22" s="40">
        <v>341995</v>
      </c>
      <c r="E22" s="16">
        <v>0.95603301996237311</v>
      </c>
      <c r="F22" s="41" t="s">
        <v>25</v>
      </c>
      <c r="G22" s="43">
        <v>7829</v>
      </c>
      <c r="H22" s="16">
        <v>2.1885648951842626E-2</v>
      </c>
      <c r="I22" s="41" t="s">
        <v>25</v>
      </c>
      <c r="J22" s="43">
        <v>4922</v>
      </c>
      <c r="K22" s="16">
        <v>1.3759249475152563E-2</v>
      </c>
      <c r="L22" s="41" t="s">
        <v>25</v>
      </c>
      <c r="M22" s="43">
        <v>2500</v>
      </c>
      <c r="N22" s="16">
        <v>6.988647640772329E-3</v>
      </c>
      <c r="O22" s="41" t="s">
        <v>25</v>
      </c>
      <c r="P22" s="46">
        <v>357246</v>
      </c>
      <c r="Q22" s="17">
        <v>0.99866656603014059</v>
      </c>
      <c r="R22" s="55"/>
      <c r="S22" s="45">
        <v>477</v>
      </c>
      <c r="T22" s="16">
        <v>1.3334339698593605E-3</v>
      </c>
      <c r="U22" s="51" t="s">
        <v>25</v>
      </c>
    </row>
    <row r="23" spans="1:21" s="4" customFormat="1" ht="13.5" customHeight="1">
      <c r="A23" s="14" t="s">
        <v>13</v>
      </c>
      <c r="B23" s="15">
        <v>47990</v>
      </c>
      <c r="C23" s="51" t="s">
        <v>25</v>
      </c>
      <c r="D23" s="40">
        <v>42407</v>
      </c>
      <c r="E23" s="16">
        <v>0.88366326317982913</v>
      </c>
      <c r="F23" s="41" t="s">
        <v>25</v>
      </c>
      <c r="G23" s="43">
        <v>2733</v>
      </c>
      <c r="H23" s="16">
        <v>5.6949364450927277E-2</v>
      </c>
      <c r="I23" s="41" t="s">
        <v>25</v>
      </c>
      <c r="J23" s="43">
        <v>1660</v>
      </c>
      <c r="K23" s="16">
        <v>3.4590539695769952E-2</v>
      </c>
      <c r="L23" s="41" t="s">
        <v>25</v>
      </c>
      <c r="M23" s="43">
        <v>944</v>
      </c>
      <c r="N23" s="16">
        <v>1.9670764742654719E-2</v>
      </c>
      <c r="O23" s="41" t="s">
        <v>25</v>
      </c>
      <c r="P23" s="46">
        <v>47744</v>
      </c>
      <c r="Q23" s="17">
        <v>0.99487393206918107</v>
      </c>
      <c r="R23" s="55"/>
      <c r="S23" s="45">
        <v>246</v>
      </c>
      <c r="T23" s="16">
        <v>5.1260679308189208E-3</v>
      </c>
      <c r="U23" s="51" t="s">
        <v>25</v>
      </c>
    </row>
    <row r="24" spans="1:21" s="4" customFormat="1" ht="13.5" customHeight="1">
      <c r="A24" s="14" t="s">
        <v>14</v>
      </c>
      <c r="B24" s="15">
        <v>901708</v>
      </c>
      <c r="C24" s="51" t="s">
        <v>25</v>
      </c>
      <c r="D24" s="40">
        <v>863865</v>
      </c>
      <c r="E24" s="16">
        <v>0.95803186840972909</v>
      </c>
      <c r="F24" s="41" t="s">
        <v>25</v>
      </c>
      <c r="G24" s="43">
        <v>20906</v>
      </c>
      <c r="H24" s="16">
        <v>2.3184889121533801E-2</v>
      </c>
      <c r="I24" s="41" t="s">
        <v>25</v>
      </c>
      <c r="J24" s="43">
        <v>11070</v>
      </c>
      <c r="K24" s="16">
        <v>1.2276701548616625E-2</v>
      </c>
      <c r="L24" s="41" t="s">
        <v>25</v>
      </c>
      <c r="M24" s="43">
        <v>4852</v>
      </c>
      <c r="N24" s="16">
        <v>5.380899359881469E-3</v>
      </c>
      <c r="O24" s="41" t="s">
        <v>25</v>
      </c>
      <c r="P24" s="46">
        <v>900693</v>
      </c>
      <c r="Q24" s="17">
        <v>0.99887435843976102</v>
      </c>
      <c r="R24" s="55"/>
      <c r="S24" s="45">
        <v>1015</v>
      </c>
      <c r="T24" s="16">
        <v>1.1256415602390131E-3</v>
      </c>
      <c r="U24" s="51" t="s">
        <v>25</v>
      </c>
    </row>
    <row r="25" spans="1:21" s="4" customFormat="1" ht="13.5" customHeight="1">
      <c r="A25" s="14" t="s">
        <v>42</v>
      </c>
      <c r="B25" s="15">
        <v>56436</v>
      </c>
      <c r="C25" s="51" t="s">
        <v>25</v>
      </c>
      <c r="D25" s="40">
        <v>53071</v>
      </c>
      <c r="E25" s="16">
        <v>0.94037493798284788</v>
      </c>
      <c r="F25" s="41" t="s">
        <v>25</v>
      </c>
      <c r="G25" s="43">
        <v>1666</v>
      </c>
      <c r="H25" s="16">
        <v>2.9520164434049187E-2</v>
      </c>
      <c r="I25" s="41" t="s">
        <v>25</v>
      </c>
      <c r="J25" s="43">
        <v>1027</v>
      </c>
      <c r="K25" s="16">
        <v>1.8197604366007512E-2</v>
      </c>
      <c r="L25" s="41" t="s">
        <v>25</v>
      </c>
      <c r="M25" s="43">
        <v>554</v>
      </c>
      <c r="N25" s="16">
        <v>9.8164292295697779E-3</v>
      </c>
      <c r="O25" s="41" t="s">
        <v>25</v>
      </c>
      <c r="P25" s="46">
        <v>56318</v>
      </c>
      <c r="Q25" s="17">
        <v>0.99790913601247433</v>
      </c>
      <c r="R25" s="55"/>
      <c r="S25" s="45">
        <v>118</v>
      </c>
      <c r="T25" s="16">
        <v>2.0908639875256928E-3</v>
      </c>
      <c r="U25" s="51" t="s">
        <v>25</v>
      </c>
    </row>
    <row r="26" spans="1:21" s="4" customFormat="1" ht="13.5" customHeight="1">
      <c r="A26" s="14" t="s">
        <v>15</v>
      </c>
      <c r="B26" s="15">
        <v>2303028</v>
      </c>
      <c r="C26" s="51" t="s">
        <v>25</v>
      </c>
      <c r="D26" s="40">
        <v>2235677</v>
      </c>
      <c r="E26" s="16">
        <v>0.97075545759756288</v>
      </c>
      <c r="F26" s="41" t="s">
        <v>25</v>
      </c>
      <c r="G26" s="43">
        <v>33278</v>
      </c>
      <c r="H26" s="16">
        <v>1.4449672344409187E-2</v>
      </c>
      <c r="I26" s="41" t="s">
        <v>25</v>
      </c>
      <c r="J26" s="43">
        <v>20269</v>
      </c>
      <c r="K26" s="16">
        <v>8.8010219589166952E-3</v>
      </c>
      <c r="L26" s="41" t="s">
        <v>25</v>
      </c>
      <c r="M26" s="43">
        <v>11031</v>
      </c>
      <c r="N26" s="16">
        <v>4.7897811055705791E-3</v>
      </c>
      <c r="O26" s="41" t="s">
        <v>25</v>
      </c>
      <c r="P26" s="46">
        <v>2300255</v>
      </c>
      <c r="Q26" s="17">
        <v>0.9987959330064593</v>
      </c>
      <c r="R26" s="55"/>
      <c r="S26" s="45">
        <v>2773</v>
      </c>
      <c r="T26" s="16">
        <v>1.2040669935406778E-3</v>
      </c>
      <c r="U26" s="51" t="s">
        <v>25</v>
      </c>
    </row>
    <row r="27" spans="1:21" s="4" customFormat="1" ht="13.5" customHeight="1">
      <c r="A27" s="57" t="s">
        <v>16</v>
      </c>
      <c r="B27" s="58">
        <v>602763</v>
      </c>
      <c r="C27" s="59" t="s">
        <v>25</v>
      </c>
      <c r="D27" s="60">
        <v>553995</v>
      </c>
      <c r="E27" s="61">
        <v>0.91909257867520067</v>
      </c>
      <c r="F27" s="62" t="s">
        <v>25</v>
      </c>
      <c r="G27" s="63">
        <v>26705</v>
      </c>
      <c r="H27" s="61">
        <v>4.4304311976680721E-2</v>
      </c>
      <c r="I27" s="62" t="s">
        <v>25</v>
      </c>
      <c r="J27" s="63">
        <v>14085</v>
      </c>
      <c r="K27" s="61">
        <v>2.3367393154523419E-2</v>
      </c>
      <c r="L27" s="64" t="s">
        <v>25</v>
      </c>
      <c r="M27" s="63">
        <v>6451</v>
      </c>
      <c r="N27" s="61">
        <v>1.0702382196651088E-2</v>
      </c>
      <c r="O27" s="62" t="s">
        <v>25</v>
      </c>
      <c r="P27" s="65">
        <v>601236</v>
      </c>
      <c r="Q27" s="66">
        <v>0.99746666600305589</v>
      </c>
      <c r="R27" s="67"/>
      <c r="S27" s="68">
        <v>1527</v>
      </c>
      <c r="T27" s="61">
        <v>2.5333339969440725E-3</v>
      </c>
      <c r="U27" s="69" t="s">
        <v>25</v>
      </c>
    </row>
    <row r="28" spans="1:21" s="4" customFormat="1" ht="13.5" customHeight="1">
      <c r="A28" s="14" t="s">
        <v>17</v>
      </c>
      <c r="B28" s="15">
        <v>2746431</v>
      </c>
      <c r="C28" s="51" t="s">
        <v>25</v>
      </c>
      <c r="D28" s="40">
        <v>2633414</v>
      </c>
      <c r="E28" s="16">
        <v>0.95884950322800755</v>
      </c>
      <c r="F28" s="41" t="s">
        <v>25</v>
      </c>
      <c r="G28" s="43">
        <v>59931</v>
      </c>
      <c r="H28" s="16">
        <v>2.1821411133212523E-2</v>
      </c>
      <c r="I28" s="41" t="s">
        <v>25</v>
      </c>
      <c r="J28" s="43">
        <v>33825</v>
      </c>
      <c r="K28" s="16">
        <v>1.2315983907842578E-2</v>
      </c>
      <c r="L28" s="41" t="s">
        <v>25</v>
      </c>
      <c r="M28" s="43">
        <v>15714</v>
      </c>
      <c r="N28" s="16">
        <v>5.7216074243263346E-3</v>
      </c>
      <c r="O28" s="41" t="s">
        <v>25</v>
      </c>
      <c r="P28" s="46">
        <v>2742884</v>
      </c>
      <c r="Q28" s="17">
        <v>0.99870850569338898</v>
      </c>
      <c r="R28" s="55"/>
      <c r="S28" s="45">
        <v>3547</v>
      </c>
      <c r="T28" s="16">
        <v>1.2914943066110163E-3</v>
      </c>
      <c r="U28" s="51" t="s">
        <v>25</v>
      </c>
    </row>
    <row r="29" spans="1:21" s="4" customFormat="1" ht="13.5" customHeight="1">
      <c r="A29" s="14" t="s">
        <v>18</v>
      </c>
      <c r="B29" s="15">
        <v>1404910</v>
      </c>
      <c r="C29" s="51" t="s">
        <v>25</v>
      </c>
      <c r="D29" s="40">
        <v>1350456</v>
      </c>
      <c r="E29" s="16">
        <v>0.96124022179356683</v>
      </c>
      <c r="F29" s="41" t="s">
        <v>25</v>
      </c>
      <c r="G29" s="43">
        <v>29490</v>
      </c>
      <c r="H29" s="16">
        <v>2.0990668441394824E-2</v>
      </c>
      <c r="I29" s="41" t="s">
        <v>25</v>
      </c>
      <c r="J29" s="43">
        <v>16329</v>
      </c>
      <c r="K29" s="16">
        <v>1.1622808578485454E-2</v>
      </c>
      <c r="L29" s="41" t="s">
        <v>25</v>
      </c>
      <c r="M29" s="43">
        <v>7407</v>
      </c>
      <c r="N29" s="16">
        <v>5.2722238435202254E-3</v>
      </c>
      <c r="O29" s="41" t="s">
        <v>25</v>
      </c>
      <c r="P29" s="46">
        <v>1403682</v>
      </c>
      <c r="Q29" s="17">
        <v>0.99912592265696731</v>
      </c>
      <c r="R29" s="55"/>
      <c r="S29" s="45">
        <v>1228</v>
      </c>
      <c r="T29" s="16">
        <v>8.7407734303264983E-4</v>
      </c>
      <c r="U29" s="51" t="s">
        <v>25</v>
      </c>
    </row>
    <row r="30" spans="1:21" s="4" customFormat="1" ht="13.5" customHeight="1">
      <c r="A30" s="14" t="s">
        <v>19</v>
      </c>
      <c r="B30" s="15">
        <v>1022431</v>
      </c>
      <c r="C30" s="51" t="s">
        <v>25</v>
      </c>
      <c r="D30" s="40">
        <v>966384</v>
      </c>
      <c r="E30" s="16">
        <v>0.94518260889976924</v>
      </c>
      <c r="F30" s="41" t="s">
        <v>25</v>
      </c>
      <c r="G30" s="43">
        <v>29461</v>
      </c>
      <c r="H30" s="16">
        <v>2.8814658397485992E-2</v>
      </c>
      <c r="I30" s="41" t="s">
        <v>25</v>
      </c>
      <c r="J30" s="43">
        <v>17288</v>
      </c>
      <c r="K30" s="16">
        <v>1.6908720490673698E-2</v>
      </c>
      <c r="L30" s="41" t="s">
        <v>25</v>
      </c>
      <c r="M30" s="43">
        <v>7632</v>
      </c>
      <c r="N30" s="16">
        <v>7.4645624007879264E-3</v>
      </c>
      <c r="O30" s="41" t="s">
        <v>25</v>
      </c>
      <c r="P30" s="46">
        <v>1020765</v>
      </c>
      <c r="Q30" s="17">
        <v>0.9983705501887169</v>
      </c>
      <c r="R30" s="55"/>
      <c r="S30" s="45">
        <v>1666</v>
      </c>
      <c r="T30" s="16">
        <v>1.6294498112831087E-3</v>
      </c>
      <c r="U30" s="51" t="s">
        <v>25</v>
      </c>
    </row>
    <row r="31" spans="1:21" s="4" customFormat="1" ht="13.5" customHeight="1">
      <c r="A31" s="14" t="s">
        <v>20</v>
      </c>
      <c r="B31" s="15">
        <v>202047</v>
      </c>
      <c r="C31" s="51" t="s">
        <v>25</v>
      </c>
      <c r="D31" s="40">
        <v>192468</v>
      </c>
      <c r="E31" s="16">
        <v>0.95259023890480932</v>
      </c>
      <c r="F31" s="41" t="s">
        <v>25</v>
      </c>
      <c r="G31" s="43">
        <v>5116</v>
      </c>
      <c r="H31" s="16">
        <v>2.5320841190416093E-2</v>
      </c>
      <c r="I31" s="41" t="s">
        <v>25</v>
      </c>
      <c r="J31" s="43">
        <v>2691</v>
      </c>
      <c r="K31" s="16">
        <v>1.331868327666335E-2</v>
      </c>
      <c r="L31" s="41" t="s">
        <v>25</v>
      </c>
      <c r="M31" s="43">
        <v>1492</v>
      </c>
      <c r="N31" s="16">
        <v>7.3844204566264286E-3</v>
      </c>
      <c r="O31" s="41" t="s">
        <v>25</v>
      </c>
      <c r="P31" s="46">
        <v>201767</v>
      </c>
      <c r="Q31" s="17">
        <v>0.99861418382851519</v>
      </c>
      <c r="R31" s="55"/>
      <c r="S31" s="45">
        <v>280</v>
      </c>
      <c r="T31" s="16">
        <v>1.3858161714848526E-3</v>
      </c>
      <c r="U31" s="51" t="s">
        <v>25</v>
      </c>
    </row>
    <row r="32" spans="1:21" s="4" customFormat="1" ht="13.5" customHeight="1">
      <c r="A32" s="14" t="s">
        <v>21</v>
      </c>
      <c r="B32" s="15">
        <v>664228</v>
      </c>
      <c r="C32" s="51" t="s">
        <v>25</v>
      </c>
      <c r="D32" s="40">
        <v>648135</v>
      </c>
      <c r="E32" s="16">
        <v>0.97577187351331174</v>
      </c>
      <c r="F32" s="41" t="s">
        <v>25</v>
      </c>
      <c r="G32" s="43">
        <v>8085</v>
      </c>
      <c r="H32" s="16">
        <v>1.2172025268431924E-2</v>
      </c>
      <c r="I32" s="41" t="s">
        <v>25</v>
      </c>
      <c r="J32" s="43">
        <v>4748</v>
      </c>
      <c r="K32" s="16">
        <v>7.1481479251100525E-3</v>
      </c>
      <c r="L32" s="41" t="s">
        <v>25</v>
      </c>
      <c r="M32" s="43">
        <v>2598</v>
      </c>
      <c r="N32" s="16">
        <v>3.911307563065694E-3</v>
      </c>
      <c r="O32" s="41" t="s">
        <v>25</v>
      </c>
      <c r="P32" s="46">
        <v>663566</v>
      </c>
      <c r="Q32" s="17">
        <v>0.99900335426991937</v>
      </c>
      <c r="R32" s="55"/>
      <c r="S32" s="45">
        <v>662</v>
      </c>
      <c r="T32" s="16">
        <v>9.9664573008063505E-4</v>
      </c>
      <c r="U32" s="51" t="s">
        <v>25</v>
      </c>
    </row>
    <row r="33" spans="1:21" s="4" customFormat="1" ht="13.5" customHeight="1">
      <c r="A33" s="14" t="s">
        <v>22</v>
      </c>
      <c r="B33" s="15">
        <v>453742</v>
      </c>
      <c r="C33" s="51" t="s">
        <v>25</v>
      </c>
      <c r="D33" s="40">
        <v>431282</v>
      </c>
      <c r="E33" s="16">
        <v>0.9505005046920938</v>
      </c>
      <c r="F33" s="41" t="s">
        <v>25</v>
      </c>
      <c r="G33" s="43">
        <v>11140</v>
      </c>
      <c r="H33" s="16">
        <v>2.4551397049424564E-2</v>
      </c>
      <c r="I33" s="41" t="s">
        <v>25</v>
      </c>
      <c r="J33" s="43">
        <v>6973</v>
      </c>
      <c r="K33" s="16">
        <v>1.5367764059752018E-2</v>
      </c>
      <c r="L33" s="41" t="s">
        <v>25</v>
      </c>
      <c r="M33" s="43">
        <v>3586</v>
      </c>
      <c r="N33" s="16">
        <v>7.9031696426603657E-3</v>
      </c>
      <c r="O33" s="41" t="s">
        <v>25</v>
      </c>
      <c r="P33" s="46">
        <v>452981</v>
      </c>
      <c r="Q33" s="17">
        <v>0.99832283544393075</v>
      </c>
      <c r="R33" s="55"/>
      <c r="S33" s="45">
        <v>761</v>
      </c>
      <c r="T33" s="16">
        <v>1.6771645560693081E-3</v>
      </c>
      <c r="U33" s="51" t="s">
        <v>25</v>
      </c>
    </row>
    <row r="34" spans="1:21" s="4" customFormat="1" ht="13.5" customHeight="1">
      <c r="A34" s="106" t="s">
        <v>23</v>
      </c>
      <c r="B34" s="107">
        <v>861053</v>
      </c>
      <c r="C34" s="108" t="s">
        <v>25</v>
      </c>
      <c r="D34" s="109">
        <v>817955</v>
      </c>
      <c r="E34" s="110">
        <v>0.94994733192962566</v>
      </c>
      <c r="F34" s="111" t="s">
        <v>25</v>
      </c>
      <c r="G34" s="112">
        <v>22215</v>
      </c>
      <c r="H34" s="110">
        <v>2.5799805586880251E-2</v>
      </c>
      <c r="I34" s="111" t="s">
        <v>25</v>
      </c>
      <c r="J34" s="112">
        <v>12709</v>
      </c>
      <c r="K34" s="110">
        <v>1.47598347604619E-2</v>
      </c>
      <c r="L34" s="111" t="s">
        <v>25</v>
      </c>
      <c r="M34" s="112">
        <v>6514</v>
      </c>
      <c r="N34" s="110">
        <v>7.5651556872805741E-3</v>
      </c>
      <c r="O34" s="111" t="s">
        <v>25</v>
      </c>
      <c r="P34" s="113">
        <v>859393</v>
      </c>
      <c r="Q34" s="114">
        <v>0.99807212796424838</v>
      </c>
      <c r="R34" s="115"/>
      <c r="S34" s="116">
        <v>1660</v>
      </c>
      <c r="T34" s="110">
        <v>1.927872035751574E-3</v>
      </c>
      <c r="U34" s="108" t="s">
        <v>25</v>
      </c>
    </row>
    <row r="35" spans="1:21" s="4" customFormat="1" ht="13.5" customHeight="1">
      <c r="A35" s="95" t="s">
        <v>53</v>
      </c>
      <c r="B35" s="96">
        <v>45954</v>
      </c>
      <c r="C35" s="97" t="s">
        <v>25</v>
      </c>
      <c r="D35" s="98">
        <v>43590</v>
      </c>
      <c r="E35" s="99">
        <v>0.94855725290507897</v>
      </c>
      <c r="F35" s="100" t="s">
        <v>25</v>
      </c>
      <c r="G35" s="101">
        <v>1177</v>
      </c>
      <c r="H35" s="99">
        <v>2.561256909082996E-2</v>
      </c>
      <c r="I35" s="100" t="s">
        <v>25</v>
      </c>
      <c r="J35" s="101">
        <v>792</v>
      </c>
      <c r="K35" s="99">
        <v>1.7234625930278104E-2</v>
      </c>
      <c r="L35" s="100" t="s">
        <v>25</v>
      </c>
      <c r="M35" s="101">
        <v>322</v>
      </c>
      <c r="N35" s="99">
        <v>7.0070070070070069E-3</v>
      </c>
      <c r="O35" s="100" t="s">
        <v>25</v>
      </c>
      <c r="P35" s="102">
        <v>45881</v>
      </c>
      <c r="Q35" s="103">
        <v>0.99841145493319405</v>
      </c>
      <c r="R35" s="104"/>
      <c r="S35" s="105">
        <v>73</v>
      </c>
      <c r="T35" s="99">
        <v>1.5885450668059365E-3</v>
      </c>
      <c r="U35" s="97" t="s">
        <v>25</v>
      </c>
    </row>
    <row r="36" spans="1:21" s="4" customFormat="1" ht="13.5" customHeight="1">
      <c r="A36" s="81" t="s">
        <v>56</v>
      </c>
      <c r="B36" s="82">
        <v>472219</v>
      </c>
      <c r="C36" s="83" t="s">
        <v>25</v>
      </c>
      <c r="D36" s="84">
        <v>441283</v>
      </c>
      <c r="E36" s="85">
        <v>0.93448802356533722</v>
      </c>
      <c r="F36" s="86" t="s">
        <v>25</v>
      </c>
      <c r="G36" s="87">
        <v>16703</v>
      </c>
      <c r="H36" s="85">
        <v>3.5371300180636528E-2</v>
      </c>
      <c r="I36" s="86" t="s">
        <v>25</v>
      </c>
      <c r="J36" s="87">
        <v>9460</v>
      </c>
      <c r="K36" s="85">
        <v>2.0033077872766661E-2</v>
      </c>
      <c r="L36" s="86" t="s">
        <v>25</v>
      </c>
      <c r="M36" s="87">
        <v>3969</v>
      </c>
      <c r="N36" s="85">
        <v>8.4049985282252521E-3</v>
      </c>
      <c r="O36" s="86" t="s">
        <v>25</v>
      </c>
      <c r="P36" s="88">
        <v>471415</v>
      </c>
      <c r="Q36" s="89">
        <v>0.99829740014696566</v>
      </c>
      <c r="R36" s="90"/>
      <c r="S36" s="91">
        <v>804</v>
      </c>
      <c r="T36" s="85">
        <v>1.7025998530342914E-3</v>
      </c>
      <c r="U36" s="83" t="s">
        <v>25</v>
      </c>
    </row>
    <row r="37" spans="1:21" s="79" customFormat="1" ht="13.5" customHeight="1">
      <c r="A37" s="81" t="s">
        <v>57</v>
      </c>
      <c r="B37" s="82">
        <v>180006</v>
      </c>
      <c r="C37" s="83" t="s">
        <v>55</v>
      </c>
      <c r="D37" s="84">
        <v>107552</v>
      </c>
      <c r="E37" s="85">
        <v>0.5974911947379532</v>
      </c>
      <c r="F37" s="86" t="s">
        <v>55</v>
      </c>
      <c r="G37" s="87">
        <v>28816</v>
      </c>
      <c r="H37" s="85">
        <v>0.16008355277046321</v>
      </c>
      <c r="I37" s="86" t="s">
        <v>55</v>
      </c>
      <c r="J37" s="87">
        <v>16214</v>
      </c>
      <c r="K37" s="85">
        <v>9.0074775285268263E-2</v>
      </c>
      <c r="L37" s="86" t="s">
        <v>55</v>
      </c>
      <c r="M37" s="87">
        <v>8139</v>
      </c>
      <c r="N37" s="85">
        <v>4.5215159494683507E-2</v>
      </c>
      <c r="O37" s="86" t="s">
        <v>55</v>
      </c>
      <c r="P37" s="88">
        <v>160721</v>
      </c>
      <c r="Q37" s="89">
        <v>0.89286468228836813</v>
      </c>
      <c r="R37" s="90" t="s">
        <v>55</v>
      </c>
      <c r="S37" s="91">
        <v>1421</v>
      </c>
      <c r="T37" s="85">
        <v>7.8941813050676084E-3</v>
      </c>
      <c r="U37" s="83" t="s">
        <v>55</v>
      </c>
    </row>
    <row r="38" spans="1:21" s="79" customFormat="1" ht="13.5" customHeight="1">
      <c r="A38" s="81" t="s">
        <v>66</v>
      </c>
      <c r="B38" s="82">
        <v>84211</v>
      </c>
      <c r="C38" s="83" t="s">
        <v>25</v>
      </c>
      <c r="D38" s="84">
        <v>75925</v>
      </c>
      <c r="E38" s="85">
        <v>0.9016043034757929</v>
      </c>
      <c r="F38" s="86" t="s">
        <v>25</v>
      </c>
      <c r="G38" s="87">
        <v>3980</v>
      </c>
      <c r="H38" s="85">
        <v>4.7262234149932907E-2</v>
      </c>
      <c r="I38" s="86" t="s">
        <v>25</v>
      </c>
      <c r="J38" s="87">
        <v>2613</v>
      </c>
      <c r="K38" s="85">
        <v>3.1029200460747409E-2</v>
      </c>
      <c r="L38" s="86" t="s">
        <v>25</v>
      </c>
      <c r="M38" s="87">
        <v>1409</v>
      </c>
      <c r="N38" s="85">
        <v>1.673178088373253E-2</v>
      </c>
      <c r="O38" s="86" t="s">
        <v>25</v>
      </c>
      <c r="P38" s="88">
        <v>83927</v>
      </c>
      <c r="Q38" s="89">
        <v>0.99662751897020574</v>
      </c>
      <c r="R38" s="90"/>
      <c r="S38" s="91">
        <v>284</v>
      </c>
      <c r="T38" s="85">
        <v>3.3724810297942076E-3</v>
      </c>
      <c r="U38" s="83" t="s">
        <v>25</v>
      </c>
    </row>
    <row r="39" spans="1:21" s="79" customFormat="1" ht="13.5" customHeight="1">
      <c r="A39" s="81" t="s">
        <v>67</v>
      </c>
      <c r="B39" s="82">
        <v>51266</v>
      </c>
      <c r="C39" s="83" t="s">
        <v>25</v>
      </c>
      <c r="D39" s="84" t="s">
        <v>26</v>
      </c>
      <c r="E39" s="85" t="s">
        <v>26</v>
      </c>
      <c r="F39" s="86" t="s">
        <v>25</v>
      </c>
      <c r="G39" s="87" t="s">
        <v>26</v>
      </c>
      <c r="H39" s="85" t="s">
        <v>26</v>
      </c>
      <c r="I39" s="86" t="s">
        <v>25</v>
      </c>
      <c r="J39" s="87" t="s">
        <v>26</v>
      </c>
      <c r="K39" s="85" t="s">
        <v>26</v>
      </c>
      <c r="L39" s="86" t="s">
        <v>25</v>
      </c>
      <c r="M39" s="87" t="s">
        <v>26</v>
      </c>
      <c r="N39" s="85" t="s">
        <v>26</v>
      </c>
      <c r="O39" s="86" t="s">
        <v>25</v>
      </c>
      <c r="P39" s="88" t="s">
        <v>26</v>
      </c>
      <c r="Q39" s="89" t="s">
        <v>26</v>
      </c>
      <c r="R39" s="90"/>
      <c r="S39" s="91" t="s">
        <v>26</v>
      </c>
      <c r="T39" s="85" t="s">
        <v>26</v>
      </c>
      <c r="U39" s="83" t="s">
        <v>25</v>
      </c>
    </row>
    <row r="40" spans="1:21" s="79" customFormat="1" ht="13.5" customHeight="1">
      <c r="A40" s="81" t="s">
        <v>58</v>
      </c>
      <c r="B40" s="82">
        <v>68577</v>
      </c>
      <c r="C40" s="83" t="s">
        <v>25</v>
      </c>
      <c r="D40" s="84">
        <v>62652</v>
      </c>
      <c r="E40" s="85">
        <v>0.91360076993744255</v>
      </c>
      <c r="F40" s="86" t="s">
        <v>25</v>
      </c>
      <c r="G40" s="87">
        <v>3140</v>
      </c>
      <c r="H40" s="85">
        <v>4.5787946396021989E-2</v>
      </c>
      <c r="I40" s="86" t="s">
        <v>25</v>
      </c>
      <c r="J40" s="87">
        <v>1783</v>
      </c>
      <c r="K40" s="85">
        <v>2.5999970835702931E-2</v>
      </c>
      <c r="L40" s="86" t="s">
        <v>25</v>
      </c>
      <c r="M40" s="87">
        <v>834</v>
      </c>
      <c r="N40" s="85">
        <v>1.216151187715998E-2</v>
      </c>
      <c r="O40" s="86" t="s">
        <v>25</v>
      </c>
      <c r="P40" s="88">
        <v>68409</v>
      </c>
      <c r="Q40" s="89">
        <v>0.99755019904632747</v>
      </c>
      <c r="R40" s="90"/>
      <c r="S40" s="91">
        <v>168</v>
      </c>
      <c r="T40" s="85">
        <v>2.449800953672514E-3</v>
      </c>
      <c r="U40" s="83" t="s">
        <v>25</v>
      </c>
    </row>
    <row r="41" spans="1:21" s="79" customFormat="1">
      <c r="A41" s="81" t="s">
        <v>64</v>
      </c>
      <c r="B41" s="82">
        <v>210715</v>
      </c>
      <c r="C41" s="83" t="s">
        <v>25</v>
      </c>
      <c r="D41" s="84">
        <v>190446</v>
      </c>
      <c r="E41" s="85">
        <v>0.90380846166623163</v>
      </c>
      <c r="F41" s="86" t="s">
        <v>25</v>
      </c>
      <c r="G41" s="87">
        <v>10844</v>
      </c>
      <c r="H41" s="85">
        <v>5.1462876397029164E-2</v>
      </c>
      <c r="I41" s="86" t="s">
        <v>25</v>
      </c>
      <c r="J41" s="87">
        <v>5557</v>
      </c>
      <c r="K41" s="85">
        <v>2.6372113992833922E-2</v>
      </c>
      <c r="L41" s="86" t="s">
        <v>25</v>
      </c>
      <c r="M41" s="87">
        <v>3164</v>
      </c>
      <c r="N41" s="85">
        <v>1.5015542320195524E-2</v>
      </c>
      <c r="O41" s="86" t="s">
        <v>25</v>
      </c>
      <c r="P41" s="88">
        <v>210011</v>
      </c>
      <c r="Q41" s="89">
        <v>0.99665899437629024</v>
      </c>
      <c r="R41" s="90"/>
      <c r="S41" s="91">
        <v>704</v>
      </c>
      <c r="T41" s="85">
        <v>3.3410056237097503E-3</v>
      </c>
      <c r="U41" s="83" t="s">
        <v>25</v>
      </c>
    </row>
    <row r="42" spans="1:21" s="79" customFormat="1">
      <c r="A42" s="75"/>
      <c r="B42" s="92"/>
      <c r="C42" s="77"/>
      <c r="D42" s="93"/>
      <c r="E42" s="78"/>
      <c r="F42" s="77"/>
      <c r="G42" s="76"/>
      <c r="H42" s="78"/>
      <c r="I42" s="77"/>
      <c r="J42" s="76"/>
      <c r="K42" s="78"/>
      <c r="L42" s="77"/>
      <c r="M42" s="76"/>
      <c r="N42" s="78"/>
      <c r="O42" s="77"/>
      <c r="P42" s="92"/>
      <c r="Q42" s="78"/>
      <c r="R42" s="77"/>
      <c r="S42" s="94"/>
      <c r="T42" s="78"/>
      <c r="U42" s="83"/>
    </row>
    <row r="43" spans="1:21" s="79" customFormat="1">
      <c r="A43" s="75"/>
      <c r="B43" s="92"/>
      <c r="C43" s="77"/>
      <c r="D43" s="93"/>
      <c r="E43" s="78"/>
      <c r="F43" s="77"/>
      <c r="G43" s="76"/>
      <c r="H43" s="78"/>
      <c r="I43" s="77"/>
      <c r="J43" s="76"/>
      <c r="K43" s="78"/>
      <c r="L43" s="77"/>
      <c r="M43" s="76"/>
      <c r="N43" s="78"/>
      <c r="O43" s="77"/>
      <c r="P43" s="92"/>
      <c r="Q43" s="78"/>
      <c r="R43" s="77"/>
      <c r="S43" s="94"/>
      <c r="T43" s="78"/>
      <c r="U43" s="77"/>
    </row>
    <row r="44" spans="1:21" s="80" customFormat="1">
      <c r="A44" s="131"/>
      <c r="C44" s="132"/>
      <c r="F44" s="132"/>
      <c r="I44" s="132"/>
      <c r="L44" s="132"/>
      <c r="O44" s="132"/>
      <c r="P44" s="133"/>
      <c r="Q44" s="133"/>
      <c r="R44" s="132"/>
      <c r="U44" s="122"/>
    </row>
    <row r="45" spans="1:21" ht="14.25">
      <c r="A45" s="134"/>
      <c r="B45" s="135"/>
      <c r="C45" s="73"/>
      <c r="D45" s="135"/>
      <c r="E45" s="18"/>
      <c r="F45" s="73"/>
      <c r="G45" s="136"/>
      <c r="H45" s="18"/>
      <c r="I45" s="73"/>
      <c r="J45" s="18"/>
      <c r="K45" s="18"/>
      <c r="L45" s="73"/>
      <c r="M45" s="18"/>
      <c r="N45" s="18"/>
      <c r="O45" s="73"/>
      <c r="P45" s="74"/>
      <c r="Q45" s="74"/>
      <c r="R45" s="73"/>
      <c r="S45" s="18"/>
      <c r="T45" s="18"/>
      <c r="U45" s="73"/>
    </row>
    <row r="46" spans="1:21">
      <c r="A46" s="72"/>
      <c r="B46" s="18"/>
      <c r="C46" s="73"/>
      <c r="D46" s="18"/>
      <c r="E46" s="18"/>
      <c r="F46" s="73"/>
      <c r="G46" s="18"/>
      <c r="H46" s="18"/>
      <c r="I46" s="73"/>
      <c r="J46" s="18"/>
      <c r="K46" s="18"/>
      <c r="L46" s="73"/>
      <c r="M46" s="18"/>
      <c r="N46" s="18"/>
      <c r="O46" s="73"/>
      <c r="P46" s="74"/>
      <c r="Q46" s="74"/>
      <c r="R46" s="73"/>
      <c r="S46" s="18"/>
      <c r="T46" s="18"/>
      <c r="U46" s="73"/>
    </row>
    <row r="47" spans="1:21">
      <c r="A47" s="72"/>
      <c r="B47" s="18"/>
      <c r="C47" s="73"/>
      <c r="D47" s="18"/>
      <c r="E47" s="18"/>
      <c r="F47" s="73"/>
      <c r="G47" s="18"/>
      <c r="H47" s="18"/>
      <c r="I47" s="73"/>
      <c r="J47" s="18"/>
      <c r="K47" s="18"/>
      <c r="L47" s="73"/>
      <c r="M47" s="18"/>
      <c r="N47" s="18"/>
      <c r="O47" s="73"/>
      <c r="P47" s="74"/>
      <c r="Q47" s="74"/>
      <c r="R47" s="73"/>
      <c r="S47" s="18"/>
      <c r="T47" s="18"/>
      <c r="U47" s="73"/>
    </row>
    <row r="48" spans="1:21">
      <c r="A48" s="72"/>
      <c r="B48" s="18"/>
      <c r="C48" s="73"/>
      <c r="D48" s="18"/>
      <c r="E48" s="18"/>
      <c r="F48" s="73"/>
      <c r="G48" s="18"/>
      <c r="H48" s="18"/>
      <c r="I48" s="73"/>
      <c r="J48" s="18"/>
      <c r="K48" s="18"/>
      <c r="L48" s="73"/>
      <c r="M48" s="18"/>
      <c r="N48" s="18"/>
      <c r="O48" s="73"/>
      <c r="P48" s="74"/>
      <c r="Q48" s="74"/>
      <c r="R48" s="73"/>
      <c r="S48" s="18"/>
      <c r="T48" s="18"/>
      <c r="U48" s="73"/>
    </row>
    <row r="49" spans="20:21">
      <c r="T49" s="18"/>
      <c r="U49" s="73"/>
    </row>
    <row r="50" spans="20:21">
      <c r="T50" s="18"/>
      <c r="U50" s="73"/>
    </row>
    <row r="51" spans="20:21">
      <c r="T51" s="18"/>
      <c r="U51" s="73"/>
    </row>
    <row r="52" spans="20:21">
      <c r="T52" s="18"/>
      <c r="U52" s="73"/>
    </row>
    <row r="53" spans="20:21">
      <c r="T53" s="18"/>
      <c r="U53" s="73"/>
    </row>
    <row r="54" spans="20:21">
      <c r="T54" s="18"/>
      <c r="U54" s="73"/>
    </row>
    <row r="55" spans="20:21">
      <c r="T55" s="18"/>
      <c r="U55" s="73"/>
    </row>
    <row r="56" spans="20:21">
      <c r="T56" s="18"/>
      <c r="U56" s="73"/>
    </row>
    <row r="57" spans="20:21">
      <c r="T57" s="18"/>
      <c r="U57" s="73"/>
    </row>
    <row r="58" spans="20:21">
      <c r="T58" s="18"/>
      <c r="U58" s="73"/>
    </row>
    <row r="59" spans="20:21">
      <c r="T59" s="18"/>
      <c r="U59" s="73"/>
    </row>
    <row r="60" spans="20:21">
      <c r="T60" s="18"/>
      <c r="U60" s="73"/>
    </row>
    <row r="61" spans="20:21">
      <c r="T61" s="18"/>
      <c r="U61" s="73"/>
    </row>
    <row r="62" spans="20:21">
      <c r="T62" s="18"/>
      <c r="U62" s="73"/>
    </row>
    <row r="63" spans="20:21">
      <c r="T63" s="18"/>
      <c r="U63" s="73"/>
    </row>
    <row r="64" spans="20:21">
      <c r="T64" s="18"/>
      <c r="U64" s="73"/>
    </row>
    <row r="65" spans="1:21">
      <c r="T65" s="18"/>
      <c r="U65" s="73"/>
    </row>
    <row r="66" spans="1:21">
      <c r="U66" s="73"/>
    </row>
    <row r="67" spans="1:21">
      <c r="U67" s="73"/>
    </row>
    <row r="68" spans="1:21">
      <c r="U68" s="73"/>
    </row>
    <row r="69" spans="1:21">
      <c r="U69" s="73"/>
    </row>
    <row r="70" spans="1:21" ht="14.25">
      <c r="A70" s="5"/>
      <c r="U70" s="73"/>
    </row>
    <row r="71" spans="1:21" ht="14.25">
      <c r="A71" s="5"/>
      <c r="B71" s="1"/>
      <c r="U71" s="73"/>
    </row>
    <row r="72" spans="1:21" ht="14.25">
      <c r="A72" s="121" t="s">
        <v>61</v>
      </c>
      <c r="B72" s="1" t="s">
        <v>27</v>
      </c>
      <c r="E72" s="1" t="s">
        <v>28</v>
      </c>
      <c r="H72" s="1"/>
      <c r="K72" s="5"/>
    </row>
    <row r="73" spans="1:21" s="10" customFormat="1" ht="66" customHeight="1">
      <c r="A73" s="142" t="s">
        <v>68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</row>
    <row r="74" spans="1:21" ht="14.25">
      <c r="A74" s="3" t="s">
        <v>62</v>
      </c>
      <c r="B74" s="5"/>
      <c r="C74" s="11"/>
      <c r="D74" s="5"/>
      <c r="E74" s="5"/>
      <c r="I74" s="11"/>
      <c r="J74" s="5"/>
      <c r="K74" s="5"/>
      <c r="U74" s="12" t="s">
        <v>70</v>
      </c>
    </row>
    <row r="75" spans="1:21" s="10" customFormat="1" ht="14.25">
      <c r="A75" s="1"/>
      <c r="B75" s="5"/>
      <c r="C75" s="11"/>
      <c r="D75" s="5"/>
      <c r="E75" s="5"/>
      <c r="F75" s="11"/>
      <c r="G75" s="5"/>
      <c r="H75" s="5"/>
      <c r="I75" s="11"/>
      <c r="J75" s="5"/>
      <c r="K75" s="5"/>
      <c r="M75"/>
      <c r="N75"/>
      <c r="P75" s="7"/>
      <c r="Q75" s="7"/>
      <c r="S75"/>
      <c r="T75"/>
    </row>
    <row r="77" spans="1:21" s="10" customFormat="1" ht="14.25">
      <c r="A77" s="1"/>
      <c r="B77" s="5"/>
      <c r="C77" s="11"/>
      <c r="D77" s="5"/>
      <c r="E77" s="5"/>
      <c r="F77" s="11"/>
      <c r="G77" s="5"/>
      <c r="H77" s="5"/>
      <c r="I77" s="11"/>
      <c r="J77" s="5"/>
      <c r="K77" s="5"/>
      <c r="M77"/>
      <c r="N77"/>
      <c r="P77" s="7"/>
      <c r="Q77" s="7"/>
      <c r="S77"/>
      <c r="T77"/>
    </row>
    <row r="78" spans="1:21" s="10" customFormat="1" ht="14.25">
      <c r="A78" s="1"/>
      <c r="B78" s="5"/>
      <c r="C78" s="11"/>
      <c r="D78" s="5"/>
      <c r="E78" s="5"/>
      <c r="F78" s="11"/>
      <c r="G78" s="5"/>
      <c r="H78" s="5"/>
      <c r="I78" s="11"/>
      <c r="J78" s="5"/>
      <c r="K78" s="5"/>
      <c r="M78"/>
      <c r="N78"/>
      <c r="P78" s="7"/>
      <c r="Q78" s="7"/>
      <c r="S78"/>
      <c r="T78"/>
    </row>
    <row r="79" spans="1:21" s="10" customFormat="1">
      <c r="A79" s="2"/>
      <c r="B79" s="5"/>
      <c r="C79" s="11"/>
      <c r="D79" s="5"/>
      <c r="E79" s="5"/>
      <c r="F79" s="11"/>
      <c r="G79" s="5"/>
      <c r="H79" s="5"/>
      <c r="I79" s="11"/>
      <c r="J79" s="5"/>
      <c r="K79" s="5"/>
      <c r="M79"/>
      <c r="N79"/>
      <c r="P79" s="7"/>
      <c r="Q79" s="7"/>
      <c r="S79"/>
      <c r="T79"/>
    </row>
    <row r="80" spans="1:21" s="10" customFormat="1" ht="14.25">
      <c r="A80" s="1"/>
      <c r="B80" s="5"/>
      <c r="C80" s="11"/>
      <c r="D80" s="5"/>
      <c r="E80" s="5"/>
      <c r="F80" s="11"/>
      <c r="G80" s="5"/>
      <c r="H80" s="5"/>
      <c r="I80" s="11"/>
      <c r="J80" s="5"/>
      <c r="K80" s="5"/>
      <c r="M80"/>
      <c r="N80"/>
      <c r="P80" s="7"/>
      <c r="Q80" s="7"/>
      <c r="S80"/>
      <c r="T80"/>
    </row>
    <row r="81" spans="1:20" s="10" customFormat="1" ht="14.25">
      <c r="A81" s="1"/>
      <c r="B81" s="5"/>
      <c r="C81" s="11"/>
      <c r="D81" s="5"/>
      <c r="E81" s="5"/>
      <c r="F81" s="11"/>
      <c r="G81" s="5"/>
      <c r="H81" s="5"/>
      <c r="I81" s="11"/>
      <c r="J81" s="5"/>
      <c r="K81" s="5"/>
      <c r="M81"/>
      <c r="N81"/>
      <c r="P81" s="7"/>
      <c r="Q81" s="7"/>
      <c r="S81"/>
    </row>
    <row r="82" spans="1:20" s="10" customFormat="1" ht="14.25">
      <c r="A82" s="1"/>
      <c r="B82" s="5"/>
      <c r="C82" s="11"/>
      <c r="D82" s="5"/>
      <c r="E82" s="5"/>
      <c r="F82" s="11"/>
      <c r="G82" s="5"/>
      <c r="H82" s="5"/>
      <c r="I82" s="11"/>
      <c r="J82" s="5"/>
      <c r="K82" s="5"/>
      <c r="M82"/>
      <c r="N82"/>
      <c r="P82" s="7"/>
      <c r="Q82" s="7"/>
      <c r="S82"/>
      <c r="T82"/>
    </row>
    <row r="83" spans="1:20" s="10" customFormat="1" ht="14.25">
      <c r="A83" s="1"/>
      <c r="B83" s="5"/>
      <c r="C83" s="11"/>
      <c r="D83" s="5"/>
      <c r="E83" s="5"/>
      <c r="F83" s="11"/>
      <c r="G83" s="5"/>
      <c r="H83" s="5"/>
      <c r="I83" s="11"/>
      <c r="J83" s="5"/>
      <c r="K83" s="5"/>
      <c r="M83"/>
      <c r="N83"/>
      <c r="P83" s="7"/>
      <c r="Q83" s="7"/>
      <c r="S83"/>
      <c r="T83"/>
    </row>
    <row r="84" spans="1:20" s="10" customFormat="1" ht="14.25">
      <c r="A84" s="1"/>
      <c r="B84" s="5"/>
      <c r="C84" s="11"/>
      <c r="D84" s="5"/>
      <c r="E84" s="5"/>
      <c r="F84" s="11"/>
      <c r="G84" s="5"/>
      <c r="H84" s="5"/>
      <c r="I84" s="11"/>
      <c r="J84" s="5"/>
      <c r="K84" s="5"/>
      <c r="M84"/>
      <c r="N84"/>
      <c r="P84" s="7"/>
      <c r="Q84" s="7"/>
      <c r="S84"/>
      <c r="T84"/>
    </row>
  </sheetData>
  <mergeCells count="9">
    <mergeCell ref="A73:U73"/>
    <mergeCell ref="D4:U4"/>
    <mergeCell ref="B5:C5"/>
    <mergeCell ref="D5:F5"/>
    <mergeCell ref="G5:I5"/>
    <mergeCell ref="J5:L5"/>
    <mergeCell ref="M5:O5"/>
    <mergeCell ref="P5:R5"/>
    <mergeCell ref="S5:U5"/>
  </mergeCells>
  <printOptions horizontalCentered="1"/>
  <pageMargins left="0.47244094488188981" right="0.47244094488188981" top="0.59055118110236227" bottom="0.39370078740157483" header="0.31496062992125984" footer="0.31496062992125984"/>
  <pageSetup paperSize="9" scale="90" orientation="landscape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2"/>
  <sheetViews>
    <sheetView zoomScale="90" zoomScaleNormal="90" workbookViewId="0">
      <selection activeCell="W1" sqref="W1"/>
    </sheetView>
  </sheetViews>
  <sheetFormatPr baseColWidth="10" defaultRowHeight="15"/>
  <cols>
    <col min="1" max="1" width="23" style="2" customWidth="1"/>
    <col min="2" max="2" width="10.7109375" customWidth="1"/>
    <col min="3" max="3" width="2.42578125" style="10" customWidth="1"/>
    <col min="4" max="4" width="10.7109375" customWidth="1"/>
    <col min="5" max="5" width="6.7109375" customWidth="1"/>
    <col min="6" max="6" width="2.42578125" style="10" customWidth="1"/>
    <col min="7" max="7" width="10.7109375" customWidth="1"/>
    <col min="8" max="8" width="6.7109375" customWidth="1"/>
    <col min="9" max="9" width="2.42578125" style="10" customWidth="1"/>
    <col min="10" max="10" width="10.7109375" customWidth="1"/>
    <col min="11" max="11" width="6.7109375" customWidth="1"/>
    <col min="12" max="12" width="2.42578125" style="10" customWidth="1"/>
    <col min="13" max="13" width="10.7109375" customWidth="1"/>
    <col min="14" max="14" width="6.7109375" customWidth="1"/>
    <col min="15" max="15" width="2.42578125" style="10" customWidth="1"/>
    <col min="16" max="16" width="10.7109375" style="7" customWidth="1"/>
    <col min="17" max="17" width="6.7109375" style="7" customWidth="1"/>
    <col min="18" max="18" width="2.42578125" style="10" customWidth="1"/>
    <col min="19" max="19" width="10.7109375" customWidth="1"/>
    <col min="20" max="20" width="6.7109375" customWidth="1"/>
    <col min="21" max="21" width="2.42578125" style="10" customWidth="1"/>
  </cols>
  <sheetData>
    <row r="1" spans="1:21" s="18" customFormat="1" ht="22.5" customHeight="1">
      <c r="A1" s="72"/>
      <c r="C1" s="73"/>
      <c r="F1" s="73"/>
      <c r="I1" s="73"/>
      <c r="L1" s="73"/>
      <c r="O1" s="73"/>
      <c r="P1" s="74"/>
      <c r="Q1" s="74"/>
      <c r="R1" s="73"/>
      <c r="U1" s="73"/>
    </row>
    <row r="2" spans="1:21" ht="4.5" customHeight="1"/>
    <row r="3" spans="1:21" ht="24" customHeight="1">
      <c r="A3" s="13" t="s">
        <v>34</v>
      </c>
      <c r="U3" s="56" t="s">
        <v>69</v>
      </c>
    </row>
    <row r="4" spans="1:21" s="4" customFormat="1" ht="15.75" customHeight="1">
      <c r="A4" s="26"/>
      <c r="B4" s="27"/>
      <c r="C4" s="28"/>
      <c r="D4" s="143" t="s">
        <v>44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</row>
    <row r="5" spans="1:21" s="4" customFormat="1" ht="15.75" customHeight="1">
      <c r="A5" s="29"/>
      <c r="B5" s="144" t="s">
        <v>0</v>
      </c>
      <c r="C5" s="144"/>
      <c r="D5" s="145" t="s">
        <v>45</v>
      </c>
      <c r="E5" s="144"/>
      <c r="F5" s="146"/>
      <c r="G5" s="147" t="s">
        <v>50</v>
      </c>
      <c r="H5" s="144"/>
      <c r="I5" s="146"/>
      <c r="J5" s="145" t="s">
        <v>46</v>
      </c>
      <c r="K5" s="144"/>
      <c r="L5" s="146"/>
      <c r="M5" s="145" t="s">
        <v>47</v>
      </c>
      <c r="N5" s="144"/>
      <c r="O5" s="146"/>
      <c r="P5" s="145" t="s">
        <v>48</v>
      </c>
      <c r="Q5" s="144"/>
      <c r="R5" s="146"/>
      <c r="S5" s="144" t="s">
        <v>49</v>
      </c>
      <c r="T5" s="144"/>
      <c r="U5" s="144"/>
    </row>
    <row r="6" spans="1:21" s="4" customFormat="1" ht="16.5" customHeight="1">
      <c r="A6" s="33" t="s">
        <v>37</v>
      </c>
      <c r="B6" s="34" t="s">
        <v>31</v>
      </c>
      <c r="C6" s="35"/>
      <c r="D6" s="37" t="s">
        <v>31</v>
      </c>
      <c r="E6" s="36" t="s">
        <v>30</v>
      </c>
      <c r="F6" s="38"/>
      <c r="G6" s="37" t="s">
        <v>31</v>
      </c>
      <c r="H6" s="36" t="s">
        <v>30</v>
      </c>
      <c r="I6" s="38"/>
      <c r="J6" s="37" t="s">
        <v>31</v>
      </c>
      <c r="K6" s="36" t="s">
        <v>30</v>
      </c>
      <c r="L6" s="44"/>
      <c r="M6" s="37" t="s">
        <v>31</v>
      </c>
      <c r="N6" s="36" t="s">
        <v>30</v>
      </c>
      <c r="O6" s="38"/>
      <c r="P6" s="37" t="s">
        <v>31</v>
      </c>
      <c r="Q6" s="36" t="s">
        <v>30</v>
      </c>
      <c r="R6" s="38"/>
      <c r="S6" s="34" t="s">
        <v>31</v>
      </c>
      <c r="T6" s="36" t="s">
        <v>30</v>
      </c>
      <c r="U6" s="35"/>
    </row>
    <row r="7" spans="1:21" s="4" customFormat="1" ht="20.25" customHeight="1">
      <c r="A7" s="30" t="s">
        <v>54</v>
      </c>
      <c r="B7" s="32">
        <v>162151.76300000001</v>
      </c>
      <c r="C7" s="50" t="s">
        <v>25</v>
      </c>
      <c r="D7" s="42">
        <v>48318.468999999997</v>
      </c>
      <c r="E7" s="8">
        <v>0.29798300127023591</v>
      </c>
      <c r="F7" s="52" t="s">
        <v>25</v>
      </c>
      <c r="G7" s="42">
        <v>13691.396000000001</v>
      </c>
      <c r="H7" s="8">
        <v>8.4435690039336792E-2</v>
      </c>
      <c r="I7" s="52" t="s">
        <v>25</v>
      </c>
      <c r="J7" s="42">
        <v>16299.485000000001</v>
      </c>
      <c r="K7" s="8">
        <v>0.10051993699260611</v>
      </c>
      <c r="L7" s="53" t="s">
        <v>25</v>
      </c>
      <c r="M7" s="42">
        <v>24715.921999999999</v>
      </c>
      <c r="N7" s="8">
        <v>0.15242462704522058</v>
      </c>
      <c r="O7" s="52" t="s">
        <v>25</v>
      </c>
      <c r="P7" s="48">
        <v>103025.272</v>
      </c>
      <c r="Q7" s="9">
        <v>0.63536325534739946</v>
      </c>
      <c r="R7" s="54"/>
      <c r="S7" s="32">
        <v>59128.260999999999</v>
      </c>
      <c r="T7" s="8">
        <v>0.36464766035260432</v>
      </c>
      <c r="U7" s="50" t="s">
        <v>25</v>
      </c>
    </row>
    <row r="8" spans="1:21" s="4" customFormat="1" ht="13.5" customHeight="1">
      <c r="A8" s="14" t="s">
        <v>1</v>
      </c>
      <c r="B8" s="19">
        <v>3941.66</v>
      </c>
      <c r="C8" s="51" t="s">
        <v>25</v>
      </c>
      <c r="D8" s="43">
        <v>1246.9970000000001</v>
      </c>
      <c r="E8" s="16">
        <v>0.31636341033980608</v>
      </c>
      <c r="F8" s="41" t="s">
        <v>25</v>
      </c>
      <c r="G8" s="43">
        <v>233.18700000000001</v>
      </c>
      <c r="H8" s="16">
        <v>5.9159592658930504E-2</v>
      </c>
      <c r="I8" s="41" t="s">
        <v>25</v>
      </c>
      <c r="J8" s="43">
        <v>331.35700000000003</v>
      </c>
      <c r="K8" s="16">
        <v>8.4065343028064329E-2</v>
      </c>
      <c r="L8" s="41" t="s">
        <v>25</v>
      </c>
      <c r="M8" s="43">
        <v>591.09900000000005</v>
      </c>
      <c r="N8" s="16">
        <v>0.1499619449673488</v>
      </c>
      <c r="O8" s="41" t="s">
        <v>25</v>
      </c>
      <c r="P8" s="49">
        <v>2402.6400000000003</v>
      </c>
      <c r="Q8" s="17">
        <v>0.60955029099414981</v>
      </c>
      <c r="R8" s="55"/>
      <c r="S8" s="19">
        <v>1539.02</v>
      </c>
      <c r="T8" s="16">
        <v>0.39044970900585035</v>
      </c>
      <c r="U8" s="51" t="s">
        <v>25</v>
      </c>
    </row>
    <row r="9" spans="1:21" s="4" customFormat="1" ht="13.5" customHeight="1">
      <c r="A9" s="14" t="s">
        <v>2</v>
      </c>
      <c r="B9" s="19">
        <v>2200.0450000000001</v>
      </c>
      <c r="C9" s="51" t="s">
        <v>25</v>
      </c>
      <c r="D9" s="43">
        <v>697.48800000000006</v>
      </c>
      <c r="E9" s="16">
        <v>0.31703351522355228</v>
      </c>
      <c r="F9" s="41" t="s">
        <v>25</v>
      </c>
      <c r="G9" s="43">
        <v>213.001</v>
      </c>
      <c r="H9" s="16">
        <v>9.681665602294498E-2</v>
      </c>
      <c r="I9" s="41" t="s">
        <v>25</v>
      </c>
      <c r="J9" s="43">
        <v>280.47800000000001</v>
      </c>
      <c r="K9" s="16">
        <v>0.12748739230333925</v>
      </c>
      <c r="L9" s="41" t="s">
        <v>25</v>
      </c>
      <c r="M9" s="43">
        <v>436.524</v>
      </c>
      <c r="N9" s="16">
        <v>0.19841594149210584</v>
      </c>
      <c r="O9" s="41" t="s">
        <v>25</v>
      </c>
      <c r="P9" s="49">
        <v>1627.491</v>
      </c>
      <c r="Q9" s="17">
        <v>0.73975350504194226</v>
      </c>
      <c r="R9" s="55"/>
      <c r="S9" s="19">
        <v>572.55399999999997</v>
      </c>
      <c r="T9" s="16">
        <v>0.26024649495805763</v>
      </c>
      <c r="U9" s="51" t="s">
        <v>25</v>
      </c>
    </row>
    <row r="10" spans="1:21" s="4" customFormat="1" ht="13.5" customHeight="1">
      <c r="A10" s="14" t="s">
        <v>52</v>
      </c>
      <c r="B10" s="19">
        <v>4262.808</v>
      </c>
      <c r="C10" s="51" t="s">
        <v>25</v>
      </c>
      <c r="D10" s="43">
        <v>1441.1990000000001</v>
      </c>
      <c r="E10" s="16">
        <v>0.33808677285019639</v>
      </c>
      <c r="F10" s="41" t="s">
        <v>25</v>
      </c>
      <c r="G10" s="43">
        <v>309.66199999999998</v>
      </c>
      <c r="H10" s="16">
        <v>7.2642727516697911E-2</v>
      </c>
      <c r="I10" s="41" t="s">
        <v>25</v>
      </c>
      <c r="J10" s="43">
        <v>419.17200000000003</v>
      </c>
      <c r="K10" s="16">
        <v>9.8332366834255738E-2</v>
      </c>
      <c r="L10" s="41" t="s">
        <v>25</v>
      </c>
      <c r="M10" s="43">
        <v>771.53</v>
      </c>
      <c r="N10" s="16">
        <v>0.1809910275105048</v>
      </c>
      <c r="O10" s="41" t="s">
        <v>25</v>
      </c>
      <c r="P10" s="49">
        <v>2941.5630000000001</v>
      </c>
      <c r="Q10" s="17">
        <v>0.69005289471165487</v>
      </c>
      <c r="R10" s="55"/>
      <c r="S10" s="19">
        <v>1321.2449999999999</v>
      </c>
      <c r="T10" s="16">
        <v>0.30994710528834513</v>
      </c>
      <c r="U10" s="51" t="s">
        <v>25</v>
      </c>
    </row>
    <row r="11" spans="1:21" s="4" customFormat="1" ht="13.5" customHeight="1">
      <c r="A11" s="14" t="s">
        <v>3</v>
      </c>
      <c r="B11" s="19">
        <v>2245.444</v>
      </c>
      <c r="C11" s="51" t="s">
        <v>25</v>
      </c>
      <c r="D11" s="43">
        <v>439.41800000000001</v>
      </c>
      <c r="E11" s="16">
        <v>0.19569314576538094</v>
      </c>
      <c r="F11" s="41" t="s">
        <v>25</v>
      </c>
      <c r="G11" s="43">
        <v>210.483</v>
      </c>
      <c r="H11" s="16">
        <v>9.3737808647198509E-2</v>
      </c>
      <c r="I11" s="41" t="s">
        <v>25</v>
      </c>
      <c r="J11" s="43">
        <v>306.13099999999997</v>
      </c>
      <c r="K11" s="16">
        <v>0.13633428399906655</v>
      </c>
      <c r="L11" s="41" t="s">
        <v>25</v>
      </c>
      <c r="M11" s="43">
        <v>475.577</v>
      </c>
      <c r="N11" s="16">
        <v>0.21179641977265967</v>
      </c>
      <c r="O11" s="41" t="s">
        <v>25</v>
      </c>
      <c r="P11" s="49">
        <v>1431.6089999999999</v>
      </c>
      <c r="Q11" s="17">
        <v>0.63756165818430566</v>
      </c>
      <c r="R11" s="55"/>
      <c r="S11" s="19">
        <v>813.83500000000004</v>
      </c>
      <c r="T11" s="16">
        <v>0.3624383418156944</v>
      </c>
      <c r="U11" s="51" t="s">
        <v>25</v>
      </c>
    </row>
    <row r="12" spans="1:21" s="4" customFormat="1" ht="13.5" customHeight="1">
      <c r="A12" s="14" t="s">
        <v>24</v>
      </c>
      <c r="B12" s="19">
        <v>38312.983999999997</v>
      </c>
      <c r="C12" s="51" t="s">
        <v>25</v>
      </c>
      <c r="D12" s="43">
        <v>7117.2730000000001</v>
      </c>
      <c r="E12" s="16">
        <v>0.18576660591093611</v>
      </c>
      <c r="F12" s="41" t="s">
        <v>25</v>
      </c>
      <c r="G12" s="43">
        <v>3549.2049999999999</v>
      </c>
      <c r="H12" s="16">
        <v>9.2637133145254361E-2</v>
      </c>
      <c r="I12" s="41" t="s">
        <v>25</v>
      </c>
      <c r="J12" s="43">
        <v>4254.8019999999997</v>
      </c>
      <c r="K12" s="16">
        <v>0.11105378792735121</v>
      </c>
      <c r="L12" s="41" t="s">
        <v>25</v>
      </c>
      <c r="M12" s="43">
        <v>6241.3310000000001</v>
      </c>
      <c r="N12" s="16">
        <v>0.1629038082755444</v>
      </c>
      <c r="O12" s="41" t="s">
        <v>25</v>
      </c>
      <c r="P12" s="49">
        <v>21162.610999999997</v>
      </c>
      <c r="Q12" s="17">
        <v>0.55236133525908604</v>
      </c>
      <c r="R12" s="55"/>
      <c r="S12" s="19">
        <v>17150.373</v>
      </c>
      <c r="T12" s="16">
        <v>0.44763866474091396</v>
      </c>
      <c r="U12" s="51" t="s">
        <v>25</v>
      </c>
    </row>
    <row r="13" spans="1:21" s="4" customFormat="1" ht="13.5" customHeight="1">
      <c r="A13" s="14" t="s">
        <v>4</v>
      </c>
      <c r="B13" s="19">
        <v>549.995</v>
      </c>
      <c r="C13" s="51" t="s">
        <v>25</v>
      </c>
      <c r="D13" s="43">
        <v>220.31899999999999</v>
      </c>
      <c r="E13" s="16">
        <v>0.40058364166946969</v>
      </c>
      <c r="F13" s="41" t="s">
        <v>25</v>
      </c>
      <c r="G13" s="43">
        <v>52.051000000000002</v>
      </c>
      <c r="H13" s="16">
        <v>9.4639042173110671E-2</v>
      </c>
      <c r="I13" s="41" t="s">
        <v>25</v>
      </c>
      <c r="J13" s="43">
        <v>69.319999999999993</v>
      </c>
      <c r="K13" s="16">
        <v>0.12603750943190392</v>
      </c>
      <c r="L13" s="41" t="s">
        <v>25</v>
      </c>
      <c r="M13" s="43">
        <v>107.70099999999999</v>
      </c>
      <c r="N13" s="16">
        <v>0.19582178019800178</v>
      </c>
      <c r="O13" s="41" t="s">
        <v>25</v>
      </c>
      <c r="P13" s="118">
        <v>449.39100000000002</v>
      </c>
      <c r="Q13" s="17">
        <v>0.81708197347248612</v>
      </c>
      <c r="R13" s="55"/>
      <c r="S13" s="19">
        <v>100.604</v>
      </c>
      <c r="T13" s="16">
        <v>0.18291802652751388</v>
      </c>
      <c r="U13" s="51" t="s">
        <v>25</v>
      </c>
    </row>
    <row r="14" spans="1:21" s="4" customFormat="1" ht="13.5" customHeight="1">
      <c r="A14" s="14" t="s">
        <v>5</v>
      </c>
      <c r="B14" s="19">
        <v>2345.4569999999999</v>
      </c>
      <c r="C14" s="51" t="s">
        <v>25</v>
      </c>
      <c r="D14" s="43">
        <v>629.95600000000002</v>
      </c>
      <c r="E14" s="16">
        <v>0.26858561039490386</v>
      </c>
      <c r="F14" s="41" t="s">
        <v>25</v>
      </c>
      <c r="G14" s="43">
        <v>200.06100000000001</v>
      </c>
      <c r="H14" s="16">
        <v>8.5297236316845729E-2</v>
      </c>
      <c r="I14" s="41"/>
      <c r="J14" s="43">
        <v>282.19799999999998</v>
      </c>
      <c r="K14" s="16">
        <v>0.12031685083120261</v>
      </c>
      <c r="L14" s="41" t="s">
        <v>25</v>
      </c>
      <c r="M14" s="43">
        <v>455.79500000000002</v>
      </c>
      <c r="N14" s="16">
        <v>0.19433099818073835</v>
      </c>
      <c r="O14" s="41" t="s">
        <v>25</v>
      </c>
      <c r="P14" s="118">
        <v>1568.0099999999998</v>
      </c>
      <c r="Q14" s="17">
        <v>0.6685306957236905</v>
      </c>
      <c r="R14" s="55"/>
      <c r="S14" s="19">
        <v>777.447</v>
      </c>
      <c r="T14" s="16">
        <v>0.3314693042763095</v>
      </c>
      <c r="U14" s="51" t="s">
        <v>25</v>
      </c>
    </row>
    <row r="15" spans="1:21" s="4" customFormat="1" ht="13.5" customHeight="1">
      <c r="A15" s="14" t="s">
        <v>41</v>
      </c>
      <c r="B15" s="19">
        <v>3488.2310000000002</v>
      </c>
      <c r="C15" s="51" t="s">
        <v>25</v>
      </c>
      <c r="D15" s="43">
        <v>1549.327</v>
      </c>
      <c r="E15" s="16">
        <v>0.44415837139226155</v>
      </c>
      <c r="F15" s="41" t="s">
        <v>25</v>
      </c>
      <c r="G15" s="43">
        <v>422.59899999999999</v>
      </c>
      <c r="H15" s="16">
        <v>0.12114994677818068</v>
      </c>
      <c r="I15" s="41" t="s">
        <v>25</v>
      </c>
      <c r="J15" s="43">
        <v>453.32900000000001</v>
      </c>
      <c r="K15" s="16">
        <v>0.12995956976473175</v>
      </c>
      <c r="L15" s="41" t="s">
        <v>25</v>
      </c>
      <c r="M15" s="43">
        <v>468.72199999999998</v>
      </c>
      <c r="N15" s="16">
        <v>0.13437240824933896</v>
      </c>
      <c r="O15" s="41" t="s">
        <v>25</v>
      </c>
      <c r="P15" s="49">
        <v>2893.9769999999999</v>
      </c>
      <c r="Q15" s="17">
        <v>0.82964029618451296</v>
      </c>
      <c r="R15" s="55"/>
      <c r="S15" s="19">
        <v>594.25400000000002</v>
      </c>
      <c r="T15" s="16">
        <v>0.17035970381548698</v>
      </c>
      <c r="U15" s="51" t="s">
        <v>25</v>
      </c>
    </row>
    <row r="16" spans="1:21" s="4" customFormat="1" ht="13.5" customHeight="1">
      <c r="A16" s="14" t="s">
        <v>6</v>
      </c>
      <c r="B16" s="19">
        <v>15778.462</v>
      </c>
      <c r="C16" s="51" t="s">
        <v>25</v>
      </c>
      <c r="D16" s="43">
        <v>5175.7610000000004</v>
      </c>
      <c r="E16" s="16">
        <v>0.32802696485880567</v>
      </c>
      <c r="F16" s="41" t="s">
        <v>25</v>
      </c>
      <c r="G16" s="43">
        <v>1297.2670000000001</v>
      </c>
      <c r="H16" s="16">
        <v>8.2217582423432661E-2</v>
      </c>
      <c r="I16" s="41" t="s">
        <v>25</v>
      </c>
      <c r="J16" s="43">
        <v>1604.075</v>
      </c>
      <c r="K16" s="16">
        <v>0.101662316644043</v>
      </c>
      <c r="L16" s="41" t="s">
        <v>25</v>
      </c>
      <c r="M16" s="43">
        <v>2217.0309999999999</v>
      </c>
      <c r="N16" s="16">
        <v>0.14050995591332033</v>
      </c>
      <c r="O16" s="41" t="s">
        <v>25</v>
      </c>
      <c r="P16" s="49">
        <v>10294.134</v>
      </c>
      <c r="Q16" s="17">
        <v>0.65241681983960165</v>
      </c>
      <c r="R16" s="55"/>
      <c r="S16" s="19">
        <v>5484.3249999999998</v>
      </c>
      <c r="T16" s="16">
        <v>0.34758299002779863</v>
      </c>
      <c r="U16" s="51" t="s">
        <v>25</v>
      </c>
    </row>
    <row r="17" spans="1:21" s="4" customFormat="1" ht="13.5" customHeight="1">
      <c r="A17" s="14" t="s">
        <v>7</v>
      </c>
      <c r="B17" s="19">
        <v>20790.796999999999</v>
      </c>
      <c r="C17" s="51" t="s">
        <v>25</v>
      </c>
      <c r="D17" s="43">
        <v>5611.991</v>
      </c>
      <c r="E17" s="16">
        <v>0.26992668919811014</v>
      </c>
      <c r="F17" s="41" t="s">
        <v>25</v>
      </c>
      <c r="G17" s="43">
        <v>1416.1120000000001</v>
      </c>
      <c r="H17" s="16">
        <v>6.8112444174218051E-2</v>
      </c>
      <c r="I17" s="41" t="s">
        <v>25</v>
      </c>
      <c r="J17" s="43">
        <v>1638.771</v>
      </c>
      <c r="K17" s="16">
        <v>7.8821942227611574E-2</v>
      </c>
      <c r="L17" s="41" t="s">
        <v>25</v>
      </c>
      <c r="M17" s="43">
        <v>2527.3409999999999</v>
      </c>
      <c r="N17" s="16">
        <v>0.12156056355126742</v>
      </c>
      <c r="O17" s="41" t="s">
        <v>25</v>
      </c>
      <c r="P17" s="49">
        <v>11194.215</v>
      </c>
      <c r="Q17" s="17">
        <v>0.53842163915120722</v>
      </c>
      <c r="R17" s="55"/>
      <c r="S17" s="19">
        <v>9596.5840000000007</v>
      </c>
      <c r="T17" s="16">
        <v>0.46157845704520134</v>
      </c>
      <c r="U17" s="51" t="s">
        <v>25</v>
      </c>
    </row>
    <row r="18" spans="1:21" s="4" customFormat="1" ht="13.5" customHeight="1">
      <c r="A18" s="14" t="s">
        <v>8</v>
      </c>
      <c r="B18" s="19">
        <v>1310.039</v>
      </c>
      <c r="C18" s="51" t="s">
        <v>25</v>
      </c>
      <c r="D18" s="43">
        <v>436.012</v>
      </c>
      <c r="E18" s="16">
        <v>0.33282367929504392</v>
      </c>
      <c r="F18" s="41" t="s">
        <v>25</v>
      </c>
      <c r="G18" s="43">
        <v>126.51</v>
      </c>
      <c r="H18" s="16">
        <v>9.6569644109831848E-2</v>
      </c>
      <c r="I18" s="41" t="s">
        <v>25</v>
      </c>
      <c r="J18" s="43">
        <v>145.542</v>
      </c>
      <c r="K18" s="16">
        <v>0.11109745587726778</v>
      </c>
      <c r="L18" s="41" t="s">
        <v>25</v>
      </c>
      <c r="M18" s="43">
        <v>225.976</v>
      </c>
      <c r="N18" s="16">
        <v>0.17249562799275442</v>
      </c>
      <c r="O18" s="41" t="s">
        <v>25</v>
      </c>
      <c r="P18" s="49">
        <v>934.04000000000008</v>
      </c>
      <c r="Q18" s="17">
        <v>0.71298640727489804</v>
      </c>
      <c r="R18" s="55"/>
      <c r="S18" s="19">
        <v>375.99900000000002</v>
      </c>
      <c r="T18" s="16">
        <v>0.28701359272510207</v>
      </c>
      <c r="U18" s="51" t="s">
        <v>25</v>
      </c>
    </row>
    <row r="19" spans="1:21" s="4" customFormat="1" ht="13.5" customHeight="1">
      <c r="A19" s="14" t="s">
        <v>9</v>
      </c>
      <c r="B19" s="19">
        <v>18638.291000000001</v>
      </c>
      <c r="C19" s="51" t="s">
        <v>25</v>
      </c>
      <c r="D19" s="43">
        <v>7610.7169999999996</v>
      </c>
      <c r="E19" s="16">
        <v>0.40833770649894879</v>
      </c>
      <c r="F19" s="41" t="s">
        <v>25</v>
      </c>
      <c r="G19" s="43">
        <v>1918.7180000000001</v>
      </c>
      <c r="H19" s="16">
        <v>0.10294495348312782</v>
      </c>
      <c r="I19" s="41" t="s">
        <v>25</v>
      </c>
      <c r="J19" s="43">
        <v>1807.231</v>
      </c>
      <c r="K19" s="16">
        <v>9.6963342830091018E-2</v>
      </c>
      <c r="L19" s="41" t="s">
        <v>25</v>
      </c>
      <c r="M19" s="43">
        <v>2570.1950000000002</v>
      </c>
      <c r="N19" s="16">
        <v>0.13789864102883681</v>
      </c>
      <c r="O19" s="41" t="s">
        <v>25</v>
      </c>
      <c r="P19" s="49">
        <v>13906.860999999999</v>
      </c>
      <c r="Q19" s="17">
        <v>0.74614464384100443</v>
      </c>
      <c r="R19" s="55"/>
      <c r="S19" s="19">
        <v>4731.43</v>
      </c>
      <c r="T19" s="16">
        <v>0.25385535615899546</v>
      </c>
      <c r="U19" s="51" t="s">
        <v>25</v>
      </c>
    </row>
    <row r="20" spans="1:21" s="4" customFormat="1" ht="13.5" customHeight="1">
      <c r="A20" s="14" t="s">
        <v>10</v>
      </c>
      <c r="B20" s="19">
        <v>401.185</v>
      </c>
      <c r="C20" s="51" t="s">
        <v>25</v>
      </c>
      <c r="D20" s="43">
        <v>156.86099999999999</v>
      </c>
      <c r="E20" s="16">
        <v>0.39099417974251277</v>
      </c>
      <c r="F20" s="41" t="s">
        <v>25</v>
      </c>
      <c r="G20" s="43">
        <v>45.860999999999997</v>
      </c>
      <c r="H20" s="16">
        <v>0.11431384523349576</v>
      </c>
      <c r="I20" s="41" t="s">
        <v>25</v>
      </c>
      <c r="J20" s="43">
        <v>48.551000000000002</v>
      </c>
      <c r="K20" s="16">
        <v>0.12101898126799357</v>
      </c>
      <c r="L20" s="41" t="s">
        <v>25</v>
      </c>
      <c r="M20" s="43">
        <v>75.299000000000007</v>
      </c>
      <c r="N20" s="16">
        <v>0.18769146403778808</v>
      </c>
      <c r="O20" s="41" t="s">
        <v>25</v>
      </c>
      <c r="P20" s="49">
        <v>326.572</v>
      </c>
      <c r="Q20" s="17">
        <v>0.8140184702817902</v>
      </c>
      <c r="R20" s="55"/>
      <c r="S20" s="19">
        <v>74.613</v>
      </c>
      <c r="T20" s="16">
        <v>0.1859815297182098</v>
      </c>
      <c r="U20" s="51" t="s">
        <v>25</v>
      </c>
    </row>
    <row r="21" spans="1:21" s="4" customFormat="1" ht="13.5" customHeight="1">
      <c r="A21" s="14" t="s">
        <v>11</v>
      </c>
      <c r="B21" s="19">
        <v>675.12900000000002</v>
      </c>
      <c r="C21" s="51" t="s">
        <v>25</v>
      </c>
      <c r="D21" s="43">
        <v>223.55699999999999</v>
      </c>
      <c r="E21" s="16">
        <v>0.33113227249903349</v>
      </c>
      <c r="F21" s="41" t="s">
        <v>25</v>
      </c>
      <c r="G21" s="43">
        <v>54.134</v>
      </c>
      <c r="H21" s="16">
        <v>8.0183194619102421E-2</v>
      </c>
      <c r="I21" s="41" t="s">
        <v>25</v>
      </c>
      <c r="J21" s="43">
        <v>90.614999999999995</v>
      </c>
      <c r="K21" s="16">
        <v>0.13421879374164047</v>
      </c>
      <c r="L21" s="41" t="s">
        <v>25</v>
      </c>
      <c r="M21" s="43">
        <v>148.042</v>
      </c>
      <c r="N21" s="16">
        <v>0.21927957471831308</v>
      </c>
      <c r="O21" s="41" t="s">
        <v>25</v>
      </c>
      <c r="P21" s="49">
        <v>516.34799999999996</v>
      </c>
      <c r="Q21" s="17">
        <v>0.76481383557808946</v>
      </c>
      <c r="R21" s="55"/>
      <c r="S21" s="19">
        <v>158.78100000000001</v>
      </c>
      <c r="T21" s="16">
        <v>0.23518616442191048</v>
      </c>
      <c r="U21" s="51" t="s">
        <v>25</v>
      </c>
    </row>
    <row r="22" spans="1:21" s="4" customFormat="1" ht="13.5" customHeight="1">
      <c r="A22" s="14" t="s">
        <v>12</v>
      </c>
      <c r="B22" s="19">
        <v>1287.4649999999999</v>
      </c>
      <c r="C22" s="51" t="s">
        <v>25</v>
      </c>
      <c r="D22" s="43">
        <v>440.68799999999999</v>
      </c>
      <c r="E22" s="16">
        <v>0.34229124675233891</v>
      </c>
      <c r="F22" s="41" t="s">
        <v>25</v>
      </c>
      <c r="G22" s="43">
        <v>104.88200000000001</v>
      </c>
      <c r="H22" s="16">
        <v>8.1463962127125797E-2</v>
      </c>
      <c r="I22" s="41" t="s">
        <v>25</v>
      </c>
      <c r="J22" s="43">
        <v>149.155</v>
      </c>
      <c r="K22" s="16">
        <v>0.11585169305573356</v>
      </c>
      <c r="L22" s="41" t="s">
        <v>25</v>
      </c>
      <c r="M22" s="43">
        <v>248.86500000000001</v>
      </c>
      <c r="N22" s="16">
        <v>0.19329845859887454</v>
      </c>
      <c r="O22" s="41" t="s">
        <v>25</v>
      </c>
      <c r="P22" s="49">
        <v>943.58999999999992</v>
      </c>
      <c r="Q22" s="17">
        <v>0.73290536053407274</v>
      </c>
      <c r="R22" s="55"/>
      <c r="S22" s="19">
        <v>343.875</v>
      </c>
      <c r="T22" s="16">
        <v>0.26709463946592726</v>
      </c>
      <c r="U22" s="51" t="s">
        <v>25</v>
      </c>
    </row>
    <row r="23" spans="1:21" s="4" customFormat="1" ht="13.5" customHeight="1">
      <c r="A23" s="14" t="s">
        <v>13</v>
      </c>
      <c r="B23" s="19">
        <v>399.50900000000001</v>
      </c>
      <c r="C23" s="51" t="s">
        <v>25</v>
      </c>
      <c r="D23" s="43">
        <v>65.369</v>
      </c>
      <c r="E23" s="16">
        <v>0.16362334765925174</v>
      </c>
      <c r="F23" s="41" t="s">
        <v>25</v>
      </c>
      <c r="G23" s="43">
        <v>36.465000000000003</v>
      </c>
      <c r="H23" s="16">
        <v>9.1274539497232854E-2</v>
      </c>
      <c r="I23" s="41" t="s">
        <v>25</v>
      </c>
      <c r="J23" s="43">
        <v>50.8</v>
      </c>
      <c r="K23" s="16">
        <v>0.12715608409322443</v>
      </c>
      <c r="L23" s="41" t="s">
        <v>25</v>
      </c>
      <c r="M23" s="43">
        <v>94.477999999999994</v>
      </c>
      <c r="N23" s="16">
        <v>0.23648528568818222</v>
      </c>
      <c r="O23" s="41" t="s">
        <v>25</v>
      </c>
      <c r="P23" s="49">
        <v>247.11200000000002</v>
      </c>
      <c r="Q23" s="17">
        <v>0.61853925693789125</v>
      </c>
      <c r="R23" s="55"/>
      <c r="S23" s="19">
        <v>152.39699999999999</v>
      </c>
      <c r="T23" s="16">
        <v>0.3814607430621087</v>
      </c>
      <c r="U23" s="51" t="s">
        <v>25</v>
      </c>
    </row>
    <row r="24" spans="1:21" s="4" customFormat="1" ht="13.5" customHeight="1">
      <c r="A24" s="14" t="s">
        <v>14</v>
      </c>
      <c r="B24" s="19">
        <v>3330.6869999999999</v>
      </c>
      <c r="C24" s="51" t="s">
        <v>25</v>
      </c>
      <c r="D24" s="43">
        <v>1299.4179999999999</v>
      </c>
      <c r="E24" s="16">
        <v>0.39013512827834013</v>
      </c>
      <c r="F24" s="41" t="s">
        <v>25</v>
      </c>
      <c r="G24" s="43">
        <v>277.70800000000003</v>
      </c>
      <c r="H24" s="16">
        <v>8.3378594265987774E-2</v>
      </c>
      <c r="I24" s="41" t="s">
        <v>25</v>
      </c>
      <c r="J24" s="43">
        <v>326.19299999999998</v>
      </c>
      <c r="K24" s="16">
        <v>9.7935651113418939E-2</v>
      </c>
      <c r="L24" s="41" t="s">
        <v>25</v>
      </c>
      <c r="M24" s="43">
        <v>475.63200000000001</v>
      </c>
      <c r="N24" s="16">
        <v>0.14280297127889832</v>
      </c>
      <c r="O24" s="41" t="s">
        <v>25</v>
      </c>
      <c r="P24" s="49">
        <v>2378.951</v>
      </c>
      <c r="Q24" s="17">
        <v>0.71425234493664524</v>
      </c>
      <c r="R24" s="55"/>
      <c r="S24" s="19">
        <v>951.73599999999999</v>
      </c>
      <c r="T24" s="16">
        <v>0.28574765506335481</v>
      </c>
      <c r="U24" s="51" t="s">
        <v>25</v>
      </c>
    </row>
    <row r="25" spans="1:21" s="4" customFormat="1" ht="13.5" customHeight="1">
      <c r="A25" s="14" t="s">
        <v>42</v>
      </c>
      <c r="B25" s="19">
        <v>258.82100000000003</v>
      </c>
      <c r="C25" s="51" t="s">
        <v>25</v>
      </c>
      <c r="D25" s="43">
        <v>82.498000000000005</v>
      </c>
      <c r="E25" s="16">
        <v>0.31874538773901651</v>
      </c>
      <c r="F25" s="41" t="s">
        <v>25</v>
      </c>
      <c r="G25" s="43">
        <v>22.375</v>
      </c>
      <c r="H25" s="16">
        <v>8.6449708485787466E-2</v>
      </c>
      <c r="I25" s="41" t="s">
        <v>25</v>
      </c>
      <c r="J25" s="43">
        <v>31.334</v>
      </c>
      <c r="K25" s="16">
        <v>0.12106436494720288</v>
      </c>
      <c r="L25" s="41" t="s">
        <v>25</v>
      </c>
      <c r="M25" s="43">
        <v>55.198</v>
      </c>
      <c r="N25" s="16">
        <v>0.21326708420105012</v>
      </c>
      <c r="O25" s="41" t="s">
        <v>25</v>
      </c>
      <c r="P25" s="49">
        <v>191.405</v>
      </c>
      <c r="Q25" s="17">
        <v>0.73952654537305695</v>
      </c>
      <c r="R25" s="55"/>
      <c r="S25" s="19">
        <v>67.415999999999997</v>
      </c>
      <c r="T25" s="16">
        <v>0.26047345462694288</v>
      </c>
      <c r="U25" s="51" t="s">
        <v>25</v>
      </c>
    </row>
    <row r="26" spans="1:21" s="4" customFormat="1" ht="13.5" customHeight="1">
      <c r="A26" s="14" t="s">
        <v>15</v>
      </c>
      <c r="B26" s="19">
        <v>8665.5310000000009</v>
      </c>
      <c r="C26" s="51" t="s">
        <v>25</v>
      </c>
      <c r="D26" s="43">
        <v>2463.277</v>
      </c>
      <c r="E26" s="16">
        <v>0.28426151842281794</v>
      </c>
      <c r="F26" s="41" t="s">
        <v>25</v>
      </c>
      <c r="G26" s="43">
        <v>592.06600000000003</v>
      </c>
      <c r="H26" s="16">
        <v>6.8324260798328457E-2</v>
      </c>
      <c r="I26" s="41" t="s">
        <v>25</v>
      </c>
      <c r="J26" s="43">
        <v>780.89499999999998</v>
      </c>
      <c r="K26" s="16">
        <v>9.0115077771921875E-2</v>
      </c>
      <c r="L26" s="41" t="s">
        <v>25</v>
      </c>
      <c r="M26" s="43">
        <v>1348.0650000000001</v>
      </c>
      <c r="N26" s="16">
        <v>0.15556634671320199</v>
      </c>
      <c r="O26" s="41" t="s">
        <v>25</v>
      </c>
      <c r="P26" s="49">
        <v>5184.3029999999999</v>
      </c>
      <c r="Q26" s="17">
        <v>0.59826720370627018</v>
      </c>
      <c r="R26" s="55"/>
      <c r="S26" s="19">
        <v>3481.2269999999999</v>
      </c>
      <c r="T26" s="16">
        <v>0.4017326808939925</v>
      </c>
      <c r="U26" s="51" t="s">
        <v>25</v>
      </c>
    </row>
    <row r="27" spans="1:21" s="4" customFormat="1" ht="13.5" customHeight="1">
      <c r="A27" s="57" t="s">
        <v>16</v>
      </c>
      <c r="B27" s="70">
        <v>3803.8670000000002</v>
      </c>
      <c r="C27" s="59" t="s">
        <v>25</v>
      </c>
      <c r="D27" s="63">
        <v>1064.5440000000001</v>
      </c>
      <c r="E27" s="61">
        <v>0.27985836518469231</v>
      </c>
      <c r="F27" s="62" t="s">
        <v>25</v>
      </c>
      <c r="G27" s="63">
        <v>355.56299999999999</v>
      </c>
      <c r="H27" s="61">
        <v>9.3474088342205441E-2</v>
      </c>
      <c r="I27" s="62" t="s">
        <v>25</v>
      </c>
      <c r="J27" s="63">
        <v>417.12400000000002</v>
      </c>
      <c r="K27" s="61">
        <v>0.10965788236024025</v>
      </c>
      <c r="L27" s="64" t="s">
        <v>25</v>
      </c>
      <c r="M27" s="63">
        <v>641.23</v>
      </c>
      <c r="N27" s="61">
        <v>0.16857319143913285</v>
      </c>
      <c r="O27" s="62" t="s">
        <v>25</v>
      </c>
      <c r="P27" s="71">
        <v>2478.4610000000002</v>
      </c>
      <c r="Q27" s="66">
        <v>0.65156352732627087</v>
      </c>
      <c r="R27" s="67"/>
      <c r="S27" s="70">
        <v>1325.4059999999999</v>
      </c>
      <c r="T27" s="61">
        <v>0.34843647267372913</v>
      </c>
      <c r="U27" s="69" t="s">
        <v>25</v>
      </c>
    </row>
    <row r="28" spans="1:21" s="4" customFormat="1" ht="13.5" customHeight="1">
      <c r="A28" s="14" t="s">
        <v>17</v>
      </c>
      <c r="B28" s="19">
        <v>11524.332</v>
      </c>
      <c r="C28" s="51" t="s">
        <v>25</v>
      </c>
      <c r="D28" s="43">
        <v>4292.4089999999997</v>
      </c>
      <c r="E28" s="16">
        <v>0.37246488560031066</v>
      </c>
      <c r="F28" s="41" t="s">
        <v>25</v>
      </c>
      <c r="G28" s="43">
        <v>839.38599999999997</v>
      </c>
      <c r="H28" s="16">
        <v>7.2835978692734643E-2</v>
      </c>
      <c r="I28" s="41" t="s">
        <v>25</v>
      </c>
      <c r="J28" s="43">
        <v>984.81700000000001</v>
      </c>
      <c r="K28" s="16">
        <v>8.5455451994961615E-2</v>
      </c>
      <c r="L28" s="41" t="s">
        <v>25</v>
      </c>
      <c r="M28" s="43">
        <v>1606.077</v>
      </c>
      <c r="N28" s="16">
        <v>0.13936399957932485</v>
      </c>
      <c r="O28" s="41" t="s">
        <v>25</v>
      </c>
      <c r="P28" s="49">
        <v>7722.6890000000003</v>
      </c>
      <c r="Q28" s="17">
        <v>0.67012031586733189</v>
      </c>
      <c r="R28" s="55"/>
      <c r="S28" s="19">
        <v>3801.643</v>
      </c>
      <c r="T28" s="16">
        <v>0.32987968413266816</v>
      </c>
      <c r="U28" s="51" t="s">
        <v>25</v>
      </c>
    </row>
    <row r="29" spans="1:21" s="4" customFormat="1" ht="13.5" customHeight="1">
      <c r="A29" s="14" t="s">
        <v>18</v>
      </c>
      <c r="B29" s="19">
        <v>4614.47</v>
      </c>
      <c r="C29" s="51" t="s">
        <v>25</v>
      </c>
      <c r="D29" s="43">
        <v>1948.595</v>
      </c>
      <c r="E29" s="16">
        <v>0.42227926500768231</v>
      </c>
      <c r="F29" s="41" t="s">
        <v>25</v>
      </c>
      <c r="G29" s="43">
        <v>392.45400000000001</v>
      </c>
      <c r="H29" s="16">
        <v>8.5048553788409073E-2</v>
      </c>
      <c r="I29" s="41" t="s">
        <v>25</v>
      </c>
      <c r="J29" s="43">
        <v>489.82600000000002</v>
      </c>
      <c r="K29" s="16">
        <v>0.10615000205874131</v>
      </c>
      <c r="L29" s="41" t="s">
        <v>25</v>
      </c>
      <c r="M29" s="43">
        <v>726.779</v>
      </c>
      <c r="N29" s="16">
        <v>0.15749999458225972</v>
      </c>
      <c r="O29" s="41" t="s">
        <v>25</v>
      </c>
      <c r="P29" s="49">
        <v>3557.654</v>
      </c>
      <c r="Q29" s="17">
        <v>0.77097781543709243</v>
      </c>
      <c r="R29" s="55"/>
      <c r="S29" s="19">
        <v>1056.816</v>
      </c>
      <c r="T29" s="16">
        <v>0.22902218456290754</v>
      </c>
      <c r="U29" s="51" t="s">
        <v>25</v>
      </c>
    </row>
    <row r="30" spans="1:21" s="4" customFormat="1" ht="13.5" customHeight="1">
      <c r="A30" s="14" t="s">
        <v>19</v>
      </c>
      <c r="B30" s="19">
        <v>4831.9179999999997</v>
      </c>
      <c r="C30" s="51" t="s">
        <v>25</v>
      </c>
      <c r="D30" s="43">
        <v>1573.681</v>
      </c>
      <c r="E30" s="16">
        <v>0.32568454183204271</v>
      </c>
      <c r="F30" s="41" t="s">
        <v>25</v>
      </c>
      <c r="G30" s="43">
        <v>393.99200000000002</v>
      </c>
      <c r="H30" s="16">
        <v>8.1539463211089264E-2</v>
      </c>
      <c r="I30" s="41" t="s">
        <v>25</v>
      </c>
      <c r="J30" s="43">
        <v>521.41</v>
      </c>
      <c r="K30" s="16">
        <v>0.10790952992165843</v>
      </c>
      <c r="L30" s="41" t="s">
        <v>25</v>
      </c>
      <c r="M30" s="43">
        <v>786.274</v>
      </c>
      <c r="N30" s="16">
        <v>0.16272502968800381</v>
      </c>
      <c r="O30" s="41" t="s">
        <v>25</v>
      </c>
      <c r="P30" s="49">
        <v>3275.357</v>
      </c>
      <c r="Q30" s="17">
        <v>0.67785856465279426</v>
      </c>
      <c r="R30" s="55"/>
      <c r="S30" s="19">
        <v>1556.5609999999999</v>
      </c>
      <c r="T30" s="16">
        <v>0.3221414353472058</v>
      </c>
      <c r="U30" s="51" t="s">
        <v>25</v>
      </c>
    </row>
    <row r="31" spans="1:21" s="4" customFormat="1" ht="13.5" customHeight="1">
      <c r="A31" s="14" t="s">
        <v>20</v>
      </c>
      <c r="B31" s="19">
        <v>792.86800000000005</v>
      </c>
      <c r="C31" s="51" t="s">
        <v>25</v>
      </c>
      <c r="D31" s="43">
        <v>288.59100000000001</v>
      </c>
      <c r="E31" s="16">
        <v>0.3639836643678393</v>
      </c>
      <c r="F31" s="41" t="s">
        <v>25</v>
      </c>
      <c r="G31" s="43">
        <v>68.27</v>
      </c>
      <c r="H31" s="16">
        <v>8.6105127209068835E-2</v>
      </c>
      <c r="I31" s="41" t="s">
        <v>25</v>
      </c>
      <c r="J31" s="43">
        <v>79.927999999999997</v>
      </c>
      <c r="K31" s="16">
        <v>0.10080870964649852</v>
      </c>
      <c r="L31" s="41" t="s">
        <v>25</v>
      </c>
      <c r="M31" s="43">
        <v>149.63399999999999</v>
      </c>
      <c r="N31" s="16">
        <v>0.18872498322545489</v>
      </c>
      <c r="O31" s="41" t="s">
        <v>25</v>
      </c>
      <c r="P31" s="49">
        <v>586.423</v>
      </c>
      <c r="Q31" s="17">
        <v>0.73962248444886158</v>
      </c>
      <c r="R31" s="55"/>
      <c r="S31" s="19">
        <v>208.21700000000001</v>
      </c>
      <c r="T31" s="16">
        <v>0.26261243990172389</v>
      </c>
      <c r="U31" s="51" t="s">
        <v>25</v>
      </c>
    </row>
    <row r="32" spans="1:21" s="4" customFormat="1" ht="13.5" customHeight="1">
      <c r="A32" s="14" t="s">
        <v>21</v>
      </c>
      <c r="B32" s="19">
        <v>1842.3040000000001</v>
      </c>
      <c r="C32" s="51" t="s">
        <v>25</v>
      </c>
      <c r="D32" s="43">
        <v>839.36699999999996</v>
      </c>
      <c r="E32" s="16">
        <v>0.45560721791843251</v>
      </c>
      <c r="F32" s="41" t="s">
        <v>25</v>
      </c>
      <c r="G32" s="43">
        <v>107.14100000000001</v>
      </c>
      <c r="H32" s="16">
        <v>5.8155982943097338E-2</v>
      </c>
      <c r="I32" s="41" t="s">
        <v>25</v>
      </c>
      <c r="J32" s="43">
        <v>143.495</v>
      </c>
      <c r="K32" s="16">
        <v>7.7888882616549707E-2</v>
      </c>
      <c r="L32" s="41" t="s">
        <v>25</v>
      </c>
      <c r="M32" s="43">
        <v>266.75700000000001</v>
      </c>
      <c r="N32" s="16">
        <v>0.14479532151045646</v>
      </c>
      <c r="O32" s="41" t="s">
        <v>25</v>
      </c>
      <c r="P32" s="49">
        <v>1356.76</v>
      </c>
      <c r="Q32" s="17">
        <v>0.736447404988536</v>
      </c>
      <c r="R32" s="55"/>
      <c r="S32" s="19">
        <v>485.54399999999998</v>
      </c>
      <c r="T32" s="16">
        <v>0.26355259501146389</v>
      </c>
      <c r="U32" s="51" t="s">
        <v>25</v>
      </c>
    </row>
    <row r="33" spans="1:21" s="4" customFormat="1" ht="13.5" customHeight="1">
      <c r="A33" s="14" t="s">
        <v>22</v>
      </c>
      <c r="B33" s="19">
        <v>1772.0920000000001</v>
      </c>
      <c r="C33" s="51" t="s">
        <v>25</v>
      </c>
      <c r="D33" s="43">
        <v>410.22899999999998</v>
      </c>
      <c r="E33" s="16">
        <v>0.23149418878929534</v>
      </c>
      <c r="F33" s="41" t="s">
        <v>25</v>
      </c>
      <c r="G33" s="43">
        <v>155.066</v>
      </c>
      <c r="H33" s="16">
        <v>8.7504486223062908E-2</v>
      </c>
      <c r="I33" s="41" t="s">
        <v>25</v>
      </c>
      <c r="J33" s="43">
        <v>212.81200000000001</v>
      </c>
      <c r="K33" s="16">
        <v>0.12009083049864228</v>
      </c>
      <c r="L33" s="41" t="s">
        <v>25</v>
      </c>
      <c r="M33" s="43">
        <v>350.13099999999997</v>
      </c>
      <c r="N33" s="16">
        <v>0.19758059965283967</v>
      </c>
      <c r="O33" s="41" t="s">
        <v>25</v>
      </c>
      <c r="P33" s="49">
        <v>1128.2379999999998</v>
      </c>
      <c r="Q33" s="17">
        <v>0.63667010516384015</v>
      </c>
      <c r="R33" s="55"/>
      <c r="S33" s="19">
        <v>643.85400000000004</v>
      </c>
      <c r="T33" s="16">
        <v>0.36332989483615974</v>
      </c>
      <c r="U33" s="51" t="s">
        <v>25</v>
      </c>
    </row>
    <row r="34" spans="1:21" s="4" customFormat="1" ht="13.5" customHeight="1">
      <c r="A34" s="106" t="s">
        <v>23</v>
      </c>
      <c r="B34" s="119">
        <v>4087.3719999999998</v>
      </c>
      <c r="C34" s="108" t="s">
        <v>25</v>
      </c>
      <c r="D34" s="112">
        <v>992.92700000000002</v>
      </c>
      <c r="E34" s="110">
        <v>0.24292552769848208</v>
      </c>
      <c r="F34" s="111" t="s">
        <v>25</v>
      </c>
      <c r="G34" s="112">
        <v>297.17700000000002</v>
      </c>
      <c r="H34" s="110">
        <v>7.2706130002358496E-2</v>
      </c>
      <c r="I34" s="111" t="s">
        <v>25</v>
      </c>
      <c r="J34" s="112">
        <v>380.12400000000002</v>
      </c>
      <c r="K34" s="110">
        <v>9.2999609529056823E-2</v>
      </c>
      <c r="L34" s="111" t="s">
        <v>25</v>
      </c>
      <c r="M34" s="112">
        <v>654.63900000000001</v>
      </c>
      <c r="N34" s="110">
        <v>0.16016134572532181</v>
      </c>
      <c r="O34" s="111" t="s">
        <v>25</v>
      </c>
      <c r="P34" s="120">
        <v>2324.8670000000002</v>
      </c>
      <c r="Q34" s="114">
        <v>0.56879261295521921</v>
      </c>
      <c r="R34" s="115"/>
      <c r="S34" s="119">
        <v>1762.5050000000001</v>
      </c>
      <c r="T34" s="110">
        <v>0.4312073870447809</v>
      </c>
      <c r="U34" s="108" t="s">
        <v>25</v>
      </c>
    </row>
    <row r="35" spans="1:21" s="4" customFormat="1" ht="13.5" customHeight="1">
      <c r="A35" s="95" t="s">
        <v>53</v>
      </c>
      <c r="B35" s="117">
        <v>161.238</v>
      </c>
      <c r="C35" s="97" t="s">
        <v>25</v>
      </c>
      <c r="D35" s="101">
        <v>52.753999999999998</v>
      </c>
      <c r="E35" s="99">
        <v>0.3271809374961237</v>
      </c>
      <c r="F35" s="100" t="s">
        <v>25</v>
      </c>
      <c r="G35" s="101">
        <v>15.835000000000001</v>
      </c>
      <c r="H35" s="99">
        <v>9.8208858953844638E-2</v>
      </c>
      <c r="I35" s="100" t="s">
        <v>25</v>
      </c>
      <c r="J35" s="101">
        <v>23.654</v>
      </c>
      <c r="K35" s="99">
        <v>0.14670239025539886</v>
      </c>
      <c r="L35" s="100" t="s">
        <v>25</v>
      </c>
      <c r="M35" s="101">
        <v>31.571000000000002</v>
      </c>
      <c r="N35" s="99">
        <v>0.19580371872635485</v>
      </c>
      <c r="O35" s="100" t="s">
        <v>25</v>
      </c>
      <c r="P35" s="118">
        <v>123.81399999999999</v>
      </c>
      <c r="Q35" s="103">
        <v>0.76789590543172204</v>
      </c>
      <c r="R35" s="104"/>
      <c r="S35" s="117">
        <v>37.423999999999999</v>
      </c>
      <c r="T35" s="99">
        <v>0.23210409456827794</v>
      </c>
      <c r="U35" s="97" t="s">
        <v>25</v>
      </c>
    </row>
    <row r="36" spans="1:21" s="4" customFormat="1" ht="13.5" customHeight="1">
      <c r="A36" s="14" t="s">
        <v>56</v>
      </c>
      <c r="B36" s="19">
        <v>1983.6030000000001</v>
      </c>
      <c r="C36" s="51" t="s">
        <v>25</v>
      </c>
      <c r="D36" s="43">
        <v>466.24200000000002</v>
      </c>
      <c r="E36" s="16">
        <v>0.23504804136714857</v>
      </c>
      <c r="F36" s="41" t="s">
        <v>25</v>
      </c>
      <c r="G36" s="43">
        <v>224.18199999999999</v>
      </c>
      <c r="H36" s="16">
        <v>0.11301757458523706</v>
      </c>
      <c r="I36" s="41" t="s">
        <v>25</v>
      </c>
      <c r="J36" s="43">
        <v>278.95</v>
      </c>
      <c r="K36" s="16">
        <v>0.14062793815093039</v>
      </c>
      <c r="L36" s="41" t="s">
        <v>25</v>
      </c>
      <c r="M36" s="43">
        <v>382.78</v>
      </c>
      <c r="N36" s="16">
        <v>0.1929720816110885</v>
      </c>
      <c r="O36" s="41" t="s">
        <v>25</v>
      </c>
      <c r="P36" s="49">
        <v>1352.154</v>
      </c>
      <c r="Q36" s="17">
        <v>0.68166563571440453</v>
      </c>
      <c r="R36" s="55"/>
      <c r="S36" s="19">
        <v>631.44899999999996</v>
      </c>
      <c r="T36" s="16">
        <v>0.31833436428559542</v>
      </c>
      <c r="U36" s="51" t="s">
        <v>25</v>
      </c>
    </row>
    <row r="37" spans="1:21" s="4" customFormat="1" ht="13.5" customHeight="1">
      <c r="A37" s="14" t="s">
        <v>57</v>
      </c>
      <c r="B37" s="19">
        <v>3668.8420000000001</v>
      </c>
      <c r="C37" s="51" t="s">
        <v>55</v>
      </c>
      <c r="D37" s="43">
        <v>531.10500000000002</v>
      </c>
      <c r="E37" s="16">
        <v>0.14476093546683122</v>
      </c>
      <c r="F37" s="41" t="s">
        <v>55</v>
      </c>
      <c r="G37" s="43">
        <v>384.10599999999999</v>
      </c>
      <c r="H37" s="16">
        <v>0.10469406968193233</v>
      </c>
      <c r="I37" s="41" t="s">
        <v>55</v>
      </c>
      <c r="J37" s="43">
        <v>483.73</v>
      </c>
      <c r="K37" s="16">
        <v>0.1318481417297338</v>
      </c>
      <c r="L37" s="41" t="s">
        <v>55</v>
      </c>
      <c r="M37" s="43">
        <v>810.81299999999999</v>
      </c>
      <c r="N37" s="16">
        <v>0.22099970508405647</v>
      </c>
      <c r="O37" s="41" t="s">
        <v>55</v>
      </c>
      <c r="P37" s="49">
        <v>2209.7539999999999</v>
      </c>
      <c r="Q37" s="17">
        <v>0.60230285196255384</v>
      </c>
      <c r="R37" s="55" t="s">
        <v>55</v>
      </c>
      <c r="S37" s="19">
        <v>1181.0170000000001</v>
      </c>
      <c r="T37" s="16">
        <v>0.32190456825341618</v>
      </c>
      <c r="U37" s="51" t="s">
        <v>55</v>
      </c>
    </row>
    <row r="38" spans="1:21" s="4" customFormat="1" ht="13.5" customHeight="1">
      <c r="A38" s="14" t="s">
        <v>66</v>
      </c>
      <c r="B38" s="19">
        <v>613.41099999999994</v>
      </c>
      <c r="C38" s="51" t="s">
        <v>25</v>
      </c>
      <c r="D38" s="43">
        <v>159.01900000000001</v>
      </c>
      <c r="E38" s="16">
        <v>0.25923728136600099</v>
      </c>
      <c r="F38" s="41" t="s">
        <v>25</v>
      </c>
      <c r="G38" s="43">
        <v>53.359000000000002</v>
      </c>
      <c r="H38" s="16">
        <v>8.6987354318719429E-2</v>
      </c>
      <c r="I38" s="41" t="s">
        <v>25</v>
      </c>
      <c r="J38" s="43">
        <v>78.861999999999995</v>
      </c>
      <c r="K38" s="16">
        <v>0.1285630678289108</v>
      </c>
      <c r="L38" s="41" t="s">
        <v>25</v>
      </c>
      <c r="M38" s="43">
        <v>140.16399999999999</v>
      </c>
      <c r="N38" s="16">
        <v>0.22849932590057889</v>
      </c>
      <c r="O38" s="41" t="s">
        <v>25</v>
      </c>
      <c r="P38" s="49">
        <v>431.404</v>
      </c>
      <c r="Q38" s="17">
        <v>0.70328702941421006</v>
      </c>
      <c r="R38" s="55"/>
      <c r="S38" s="19">
        <v>182.00700000000001</v>
      </c>
      <c r="T38" s="16">
        <v>0.29671297058578999</v>
      </c>
      <c r="U38" s="51" t="s">
        <v>25</v>
      </c>
    </row>
    <row r="39" spans="1:21" s="4" customFormat="1" ht="13.5" customHeight="1">
      <c r="A39" s="14" t="s">
        <v>67</v>
      </c>
      <c r="B39" s="19">
        <v>175.35</v>
      </c>
      <c r="C39" s="51" t="s">
        <v>25</v>
      </c>
      <c r="D39" s="43" t="s">
        <v>26</v>
      </c>
      <c r="E39" s="16" t="s">
        <v>26</v>
      </c>
      <c r="F39" s="41" t="s">
        <v>25</v>
      </c>
      <c r="G39" s="43" t="s">
        <v>26</v>
      </c>
      <c r="H39" s="16" t="s">
        <v>26</v>
      </c>
      <c r="I39" s="41" t="s">
        <v>25</v>
      </c>
      <c r="J39" s="43" t="s">
        <v>26</v>
      </c>
      <c r="K39" s="16" t="s">
        <v>26</v>
      </c>
      <c r="L39" s="41" t="s">
        <v>25</v>
      </c>
      <c r="M39" s="43" t="s">
        <v>26</v>
      </c>
      <c r="N39" s="16" t="s">
        <v>26</v>
      </c>
      <c r="O39" s="41" t="s">
        <v>25</v>
      </c>
      <c r="P39" s="49" t="s">
        <v>26</v>
      </c>
      <c r="Q39" s="17" t="s">
        <v>26</v>
      </c>
      <c r="R39" s="55"/>
      <c r="S39" s="19" t="s">
        <v>26</v>
      </c>
      <c r="T39" s="16" t="s">
        <v>26</v>
      </c>
      <c r="U39" s="51" t="s">
        <v>25</v>
      </c>
    </row>
    <row r="40" spans="1:21" s="4" customFormat="1" ht="13.5" customHeight="1">
      <c r="A40" s="14" t="s">
        <v>58</v>
      </c>
      <c r="B40" s="19">
        <v>445.74799999999999</v>
      </c>
      <c r="C40" s="51" t="s">
        <v>25</v>
      </c>
      <c r="D40" s="43">
        <v>145.64599999999999</v>
      </c>
      <c r="E40" s="16">
        <v>0.32674515645611418</v>
      </c>
      <c r="F40" s="41" t="s">
        <v>25</v>
      </c>
      <c r="G40" s="43">
        <v>41.368000000000002</v>
      </c>
      <c r="H40" s="16">
        <v>9.2805800586878692E-2</v>
      </c>
      <c r="I40" s="41" t="s">
        <v>25</v>
      </c>
      <c r="J40" s="43">
        <v>52.682000000000002</v>
      </c>
      <c r="K40" s="16">
        <v>0.11818785502122275</v>
      </c>
      <c r="L40" s="41" t="s">
        <v>25</v>
      </c>
      <c r="M40" s="43">
        <v>84.861999999999995</v>
      </c>
      <c r="N40" s="16">
        <v>0.19038111219792347</v>
      </c>
      <c r="O40" s="41" t="s">
        <v>25</v>
      </c>
      <c r="P40" s="49">
        <v>324.55799999999999</v>
      </c>
      <c r="Q40" s="17">
        <v>0.72811992426213912</v>
      </c>
      <c r="R40" s="55"/>
      <c r="S40" s="19">
        <v>121.19</v>
      </c>
      <c r="T40" s="16">
        <v>0.27188007573786088</v>
      </c>
      <c r="U40" s="51" t="s">
        <v>25</v>
      </c>
    </row>
    <row r="41" spans="1:21" s="4" customFormat="1" ht="13.5" customHeight="1">
      <c r="A41" s="81" t="s">
        <v>64</v>
      </c>
      <c r="B41" s="137">
        <v>1787.3030000000001</v>
      </c>
      <c r="C41" s="83" t="s">
        <v>25</v>
      </c>
      <c r="D41" s="87">
        <v>513.83199999999999</v>
      </c>
      <c r="E41" s="85">
        <v>0.2874901457671139</v>
      </c>
      <c r="F41" s="86" t="s">
        <v>25</v>
      </c>
      <c r="G41" s="87">
        <v>146.19200000000001</v>
      </c>
      <c r="H41" s="85">
        <v>8.1794748847845045E-2</v>
      </c>
      <c r="I41" s="86" t="s">
        <v>25</v>
      </c>
      <c r="J41" s="87">
        <v>171.636</v>
      </c>
      <c r="K41" s="85">
        <v>9.6030723386017924E-2</v>
      </c>
      <c r="L41" s="86" t="s">
        <v>25</v>
      </c>
      <c r="M41" s="87">
        <v>323.26600000000002</v>
      </c>
      <c r="N41" s="85">
        <v>0.18086804531744197</v>
      </c>
      <c r="O41" s="86" t="s">
        <v>25</v>
      </c>
      <c r="P41" s="138">
        <v>1154.9259999999999</v>
      </c>
      <c r="Q41" s="89">
        <v>0.64618366331841881</v>
      </c>
      <c r="R41" s="90"/>
      <c r="S41" s="137">
        <v>632.37699999999995</v>
      </c>
      <c r="T41" s="85">
        <v>0.35381633668158108</v>
      </c>
      <c r="U41" s="83" t="s">
        <v>25</v>
      </c>
    </row>
    <row r="42" spans="1:21" s="79" customFormat="1" ht="13.5" customHeight="1">
      <c r="A42" s="75"/>
      <c r="B42" s="76"/>
      <c r="C42" s="77"/>
      <c r="D42" s="76"/>
      <c r="E42" s="78"/>
      <c r="F42" s="77"/>
      <c r="G42" s="76"/>
      <c r="H42" s="78"/>
      <c r="I42" s="77"/>
      <c r="J42" s="76"/>
      <c r="K42" s="78"/>
      <c r="L42" s="77"/>
      <c r="M42" s="76"/>
      <c r="N42" s="78"/>
      <c r="O42" s="77"/>
      <c r="P42" s="76"/>
      <c r="Q42" s="78"/>
      <c r="R42" s="77"/>
      <c r="S42" s="76"/>
      <c r="T42" s="78"/>
      <c r="U42" s="77"/>
    </row>
    <row r="43" spans="1:21" s="4" customFormat="1">
      <c r="A43" s="121" t="s">
        <v>61</v>
      </c>
      <c r="B43" s="1" t="s">
        <v>27</v>
      </c>
      <c r="C43" s="1"/>
      <c r="D43" s="1"/>
      <c r="E43" s="1" t="s">
        <v>28</v>
      </c>
      <c r="F43" s="1"/>
      <c r="G43" s="1"/>
      <c r="H43" s="1"/>
      <c r="I43" s="1"/>
      <c r="J43" s="1"/>
      <c r="K43" s="1"/>
      <c r="L43" s="77"/>
      <c r="M43" s="76"/>
      <c r="N43" s="78"/>
      <c r="O43" s="77"/>
      <c r="P43" s="76"/>
      <c r="Q43" s="78"/>
      <c r="R43" s="77"/>
      <c r="S43" s="76"/>
      <c r="T43" s="78"/>
      <c r="U43" s="77"/>
    </row>
    <row r="44" spans="1:21" ht="51" customHeight="1">
      <c r="A44" s="148" t="s">
        <v>63</v>
      </c>
      <c r="B44" s="148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</row>
    <row r="45" spans="1:21">
      <c r="A45" s="3" t="s">
        <v>62</v>
      </c>
      <c r="B45" s="5"/>
      <c r="C45" s="11"/>
      <c r="D45" s="5"/>
      <c r="E45" s="5"/>
      <c r="I45" s="11"/>
      <c r="J45" s="5"/>
      <c r="K45" s="5"/>
      <c r="U45" s="12" t="s">
        <v>70</v>
      </c>
    </row>
    <row r="46" spans="1:21" ht="14.25">
      <c r="A46" s="1"/>
      <c r="B46" s="5"/>
      <c r="C46" s="11"/>
      <c r="D46" s="5"/>
      <c r="E46" s="5"/>
      <c r="F46" s="11"/>
      <c r="G46" s="5"/>
      <c r="H46" s="5"/>
      <c r="I46" s="11"/>
      <c r="J46" s="5"/>
      <c r="K46" s="5"/>
    </row>
    <row r="47" spans="1:21" ht="14.25">
      <c r="A47" s="1"/>
      <c r="B47" s="5"/>
      <c r="C47" s="11"/>
      <c r="D47" s="5"/>
      <c r="E47" s="5"/>
      <c r="F47" s="11"/>
      <c r="G47" s="5"/>
      <c r="H47" s="5"/>
      <c r="I47" s="11"/>
      <c r="J47" s="5"/>
      <c r="K47" s="5"/>
    </row>
    <row r="48" spans="1:21" ht="14.25">
      <c r="A48" s="1"/>
      <c r="B48" s="5"/>
      <c r="C48" s="11"/>
      <c r="D48" s="5"/>
      <c r="E48" s="5"/>
      <c r="F48" s="11"/>
      <c r="G48" s="5"/>
      <c r="H48" s="5"/>
      <c r="I48" s="11"/>
      <c r="J48" s="5"/>
      <c r="K48" s="5"/>
    </row>
    <row r="49" spans="1:11">
      <c r="B49" s="5"/>
      <c r="C49" s="11"/>
      <c r="D49" s="5"/>
      <c r="E49" s="5"/>
      <c r="F49" s="11"/>
      <c r="G49" s="5"/>
      <c r="H49" s="5"/>
      <c r="I49" s="11"/>
      <c r="J49" s="5"/>
      <c r="K49" s="5"/>
    </row>
    <row r="50" spans="1:11" ht="14.25">
      <c r="A50" s="1"/>
      <c r="B50" s="5"/>
      <c r="C50" s="11"/>
      <c r="D50" s="5"/>
      <c r="E50" s="5"/>
      <c r="F50" s="11"/>
      <c r="G50" s="5"/>
      <c r="H50" s="5"/>
      <c r="I50" s="11"/>
      <c r="J50" s="5"/>
      <c r="K50" s="5"/>
    </row>
    <row r="51" spans="1:11">
      <c r="B51" s="5"/>
      <c r="C51" s="11"/>
      <c r="D51" s="5"/>
      <c r="E51" s="5"/>
      <c r="F51" s="11"/>
      <c r="G51" s="5"/>
      <c r="H51" s="5"/>
      <c r="I51" s="11"/>
      <c r="J51" s="5"/>
      <c r="K51" s="5"/>
    </row>
    <row r="52" spans="1:11">
      <c r="B52" s="5"/>
      <c r="C52" s="11"/>
      <c r="D52" s="5"/>
      <c r="E52" s="5"/>
      <c r="F52" s="11"/>
      <c r="G52" s="5"/>
      <c r="H52" s="5"/>
      <c r="I52" s="11"/>
      <c r="J52" s="5"/>
      <c r="K52" s="5"/>
    </row>
    <row r="53" spans="1:11" ht="14.25">
      <c r="A53" s="1"/>
      <c r="B53" s="5"/>
      <c r="C53" s="11"/>
      <c r="D53" s="5"/>
      <c r="E53" s="5"/>
      <c r="F53" s="11"/>
      <c r="G53" s="5"/>
      <c r="H53" s="5"/>
      <c r="I53" s="11"/>
      <c r="J53" s="5"/>
      <c r="K53" s="5"/>
    </row>
    <row r="54" spans="1:11" ht="14.25">
      <c r="A54" s="1"/>
      <c r="B54" s="5"/>
      <c r="C54" s="11"/>
      <c r="D54" s="5"/>
      <c r="E54" s="5"/>
      <c r="F54" s="11"/>
      <c r="G54" s="5"/>
      <c r="H54" s="5"/>
      <c r="I54" s="11"/>
      <c r="J54" s="5"/>
      <c r="K54" s="5"/>
    </row>
    <row r="55" spans="1:11" ht="14.25">
      <c r="A55" s="1"/>
      <c r="B55" s="5"/>
      <c r="C55" s="11"/>
      <c r="D55" s="5"/>
      <c r="E55" s="5"/>
      <c r="F55" s="11"/>
      <c r="G55" s="5"/>
      <c r="H55" s="5"/>
      <c r="I55" s="11"/>
      <c r="J55" s="5"/>
      <c r="K55" s="5"/>
    </row>
    <row r="56" spans="1:11" ht="14.25">
      <c r="A56" s="1"/>
      <c r="B56" s="5"/>
      <c r="C56" s="11"/>
      <c r="D56" s="5"/>
      <c r="E56" s="5"/>
      <c r="F56" s="11"/>
      <c r="G56" s="5"/>
      <c r="H56" s="5"/>
      <c r="I56" s="11"/>
      <c r="J56" s="5"/>
      <c r="K56" s="5"/>
    </row>
    <row r="57" spans="1:11">
      <c r="B57" s="5"/>
      <c r="C57" s="11"/>
      <c r="D57" s="5"/>
      <c r="E57" s="5"/>
      <c r="F57" s="11"/>
      <c r="G57" s="5"/>
      <c r="H57" s="5"/>
      <c r="I57" s="11"/>
      <c r="J57" s="5"/>
      <c r="K57" s="5"/>
    </row>
    <row r="58" spans="1:11" ht="14.25">
      <c r="A58" s="1"/>
      <c r="B58" s="5"/>
      <c r="C58" s="11"/>
      <c r="D58" s="5"/>
      <c r="E58" s="5"/>
      <c r="F58" s="11"/>
      <c r="G58" s="5"/>
      <c r="H58" s="5"/>
      <c r="I58" s="11"/>
      <c r="J58" s="5"/>
      <c r="K58" s="5"/>
    </row>
    <row r="59" spans="1:11" ht="14.25">
      <c r="A59" s="1"/>
      <c r="B59" s="5"/>
      <c r="C59" s="11"/>
      <c r="D59" s="5"/>
      <c r="E59" s="5"/>
      <c r="F59" s="11"/>
      <c r="G59" s="5"/>
      <c r="H59" s="5"/>
      <c r="I59" s="11"/>
      <c r="J59" s="5"/>
      <c r="K59" s="5"/>
    </row>
    <row r="60" spans="1:11" ht="14.25">
      <c r="A60" s="1"/>
      <c r="B60" s="5"/>
      <c r="C60" s="11"/>
      <c r="D60" s="5"/>
      <c r="E60" s="5"/>
      <c r="F60" s="11"/>
      <c r="G60" s="5"/>
      <c r="H60" s="5"/>
      <c r="I60" s="11"/>
      <c r="J60" s="5"/>
      <c r="K60" s="5"/>
    </row>
    <row r="61" spans="1:11" ht="14.25">
      <c r="A61" s="1"/>
      <c r="B61" s="5"/>
      <c r="C61" s="11"/>
      <c r="D61" s="5"/>
      <c r="E61" s="5"/>
      <c r="F61" s="11"/>
      <c r="G61" s="5"/>
      <c r="H61" s="5"/>
      <c r="I61" s="11"/>
      <c r="J61" s="5"/>
      <c r="K61" s="5"/>
    </row>
    <row r="62" spans="1:11" ht="14.25">
      <c r="A62" s="1"/>
      <c r="B62" s="5"/>
      <c r="C62" s="11"/>
      <c r="D62" s="5"/>
      <c r="E62" s="5"/>
      <c r="F62" s="11"/>
      <c r="G62" s="5"/>
      <c r="H62" s="5"/>
      <c r="I62" s="11"/>
      <c r="J62" s="5"/>
      <c r="K62" s="5"/>
    </row>
  </sheetData>
  <mergeCells count="9">
    <mergeCell ref="A44:U44"/>
    <mergeCell ref="D4:U4"/>
    <mergeCell ref="B5:C5"/>
    <mergeCell ref="D5:F5"/>
    <mergeCell ref="G5:I5"/>
    <mergeCell ref="J5:L5"/>
    <mergeCell ref="M5:O5"/>
    <mergeCell ref="P5:R5"/>
    <mergeCell ref="S5:U5"/>
  </mergeCells>
  <printOptions horizontalCentered="1"/>
  <pageMargins left="0.47244094488188981" right="0.47244094488188981" top="0.59055118110236227" bottom="0.39370078740157483" header="0.31496062992125984" footer="0.31496062992125984"/>
  <pageSetup paperSize="9"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62"/>
  <sheetViews>
    <sheetView zoomScale="90" zoomScaleNormal="90" workbookViewId="0">
      <selection activeCell="W1" sqref="W1"/>
    </sheetView>
  </sheetViews>
  <sheetFormatPr baseColWidth="10" defaultRowHeight="15"/>
  <cols>
    <col min="1" max="1" width="23" style="2" customWidth="1"/>
    <col min="2" max="2" width="10.7109375" customWidth="1"/>
    <col min="3" max="3" width="2.42578125" style="10" customWidth="1"/>
    <col min="4" max="4" width="10.7109375" customWidth="1"/>
    <col min="5" max="5" width="6.7109375" customWidth="1"/>
    <col min="6" max="6" width="2.42578125" style="10" customWidth="1"/>
    <col min="7" max="7" width="10.7109375" customWidth="1"/>
    <col min="8" max="8" width="6.7109375" customWidth="1"/>
    <col min="9" max="9" width="2.42578125" style="10" customWidth="1"/>
    <col min="10" max="10" width="10.7109375" customWidth="1"/>
    <col min="11" max="11" width="6.7109375" customWidth="1"/>
    <col min="12" max="12" width="2.42578125" style="10" customWidth="1"/>
    <col min="13" max="13" width="10.7109375" customWidth="1"/>
    <col min="14" max="14" width="6.7109375" customWidth="1"/>
    <col min="15" max="15" width="2.42578125" style="10" customWidth="1"/>
    <col min="16" max="16" width="10.7109375" style="7" customWidth="1"/>
    <col min="17" max="17" width="6.7109375" style="7" customWidth="1"/>
    <col min="18" max="18" width="2.42578125" style="10" customWidth="1"/>
    <col min="19" max="19" width="10.7109375" customWidth="1"/>
    <col min="20" max="20" width="6.7109375" customWidth="1"/>
    <col min="21" max="21" width="2.42578125" style="10" customWidth="1"/>
  </cols>
  <sheetData>
    <row r="1" spans="1:21" s="18" customFormat="1" ht="22.5" customHeight="1">
      <c r="A1" s="72"/>
      <c r="C1" s="73"/>
      <c r="F1" s="73"/>
      <c r="I1" s="73"/>
      <c r="L1" s="73"/>
      <c r="O1" s="73"/>
      <c r="P1" s="74"/>
      <c r="Q1" s="74"/>
      <c r="R1" s="73"/>
      <c r="U1" s="73"/>
    </row>
    <row r="2" spans="1:21" ht="4.5" customHeight="1"/>
    <row r="3" spans="1:21" ht="24" customHeight="1">
      <c r="A3" s="13" t="s">
        <v>35</v>
      </c>
      <c r="U3" s="56" t="s">
        <v>69</v>
      </c>
    </row>
    <row r="4" spans="1:21" s="4" customFormat="1" ht="15.75" customHeight="1">
      <c r="A4" s="26"/>
      <c r="B4" s="27"/>
      <c r="C4" s="28"/>
      <c r="D4" s="143" t="s">
        <v>44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</row>
    <row r="5" spans="1:21" s="4" customFormat="1" ht="15.75" customHeight="1">
      <c r="A5" s="29"/>
      <c r="B5" s="144" t="s">
        <v>0</v>
      </c>
      <c r="C5" s="144"/>
      <c r="D5" s="145" t="s">
        <v>45</v>
      </c>
      <c r="E5" s="144"/>
      <c r="F5" s="146"/>
      <c r="G5" s="147" t="s">
        <v>50</v>
      </c>
      <c r="H5" s="144"/>
      <c r="I5" s="146"/>
      <c r="J5" s="145" t="s">
        <v>46</v>
      </c>
      <c r="K5" s="144"/>
      <c r="L5" s="146"/>
      <c r="M5" s="145" t="s">
        <v>47</v>
      </c>
      <c r="N5" s="144"/>
      <c r="O5" s="146"/>
      <c r="P5" s="145" t="s">
        <v>48</v>
      </c>
      <c r="Q5" s="144"/>
      <c r="R5" s="146"/>
      <c r="S5" s="144" t="s">
        <v>49</v>
      </c>
      <c r="T5" s="144"/>
      <c r="U5" s="144"/>
    </row>
    <row r="6" spans="1:21" s="4" customFormat="1" ht="16.5" customHeight="1">
      <c r="A6" s="33" t="s">
        <v>38</v>
      </c>
      <c r="B6" s="34" t="s">
        <v>32</v>
      </c>
      <c r="C6" s="35"/>
      <c r="D6" s="37" t="s">
        <v>32</v>
      </c>
      <c r="E6" s="36" t="s">
        <v>30</v>
      </c>
      <c r="F6" s="38"/>
      <c r="G6" s="37" t="s">
        <v>32</v>
      </c>
      <c r="H6" s="36" t="s">
        <v>30</v>
      </c>
      <c r="I6" s="38"/>
      <c r="J6" s="37" t="s">
        <v>32</v>
      </c>
      <c r="K6" s="36" t="s">
        <v>30</v>
      </c>
      <c r="L6" s="44"/>
      <c r="M6" s="37" t="s">
        <v>32</v>
      </c>
      <c r="N6" s="36" t="s">
        <v>30</v>
      </c>
      <c r="O6" s="38"/>
      <c r="P6" s="37" t="s">
        <v>32</v>
      </c>
      <c r="Q6" s="36" t="s">
        <v>30</v>
      </c>
      <c r="R6" s="38"/>
      <c r="S6" s="34" t="s">
        <v>32</v>
      </c>
      <c r="T6" s="36" t="s">
        <v>30</v>
      </c>
      <c r="U6" s="35"/>
    </row>
    <row r="7" spans="1:21" s="4" customFormat="1" ht="20.25" customHeight="1">
      <c r="A7" s="30" t="s">
        <v>54</v>
      </c>
      <c r="B7" s="31">
        <v>38492907.689999998</v>
      </c>
      <c r="C7" s="50" t="s">
        <v>25</v>
      </c>
      <c r="D7" s="39">
        <v>6188279.6299999999</v>
      </c>
      <c r="E7" s="8">
        <v>0.16076415114796958</v>
      </c>
      <c r="F7" s="52" t="s">
        <v>25</v>
      </c>
      <c r="G7" s="39">
        <v>2355508.39</v>
      </c>
      <c r="H7" s="8">
        <v>6.1193308880948302E-2</v>
      </c>
      <c r="I7" s="52" t="s">
        <v>25</v>
      </c>
      <c r="J7" s="39">
        <v>3425863.12</v>
      </c>
      <c r="K7" s="8">
        <v>8.8999852845359329E-2</v>
      </c>
      <c r="L7" s="53" t="s">
        <v>25</v>
      </c>
      <c r="M7" s="39">
        <v>6664026.5</v>
      </c>
      <c r="N7" s="8">
        <v>0.17312348949235745</v>
      </c>
      <c r="O7" s="52" t="s">
        <v>25</v>
      </c>
      <c r="P7" s="47">
        <v>18633677.640000001</v>
      </c>
      <c r="Q7" s="9">
        <v>0.48408080236663464</v>
      </c>
      <c r="R7" s="54"/>
      <c r="S7" s="31">
        <v>19859230.039999999</v>
      </c>
      <c r="T7" s="8">
        <v>0.51591919737357728</v>
      </c>
      <c r="U7" s="50" t="s">
        <v>25</v>
      </c>
    </row>
    <row r="8" spans="1:21" s="4" customFormat="1" ht="13.5" customHeight="1">
      <c r="A8" s="14" t="s">
        <v>1</v>
      </c>
      <c r="B8" s="15">
        <v>1589489.46</v>
      </c>
      <c r="C8" s="51" t="s">
        <v>25</v>
      </c>
      <c r="D8" s="40">
        <v>348415.63</v>
      </c>
      <c r="E8" s="16">
        <v>0.21919971083041973</v>
      </c>
      <c r="F8" s="41" t="s">
        <v>25</v>
      </c>
      <c r="G8" s="40">
        <v>98743.58</v>
      </c>
      <c r="H8" s="16">
        <v>6.2122827791509863E-2</v>
      </c>
      <c r="I8" s="41" t="s">
        <v>25</v>
      </c>
      <c r="J8" s="40">
        <v>169727.82</v>
      </c>
      <c r="K8" s="16">
        <v>0.10678134348874513</v>
      </c>
      <c r="L8" s="41" t="s">
        <v>25</v>
      </c>
      <c r="M8" s="40">
        <v>268180.81</v>
      </c>
      <c r="N8" s="16">
        <v>0.16872135157159204</v>
      </c>
      <c r="O8" s="41" t="s">
        <v>25</v>
      </c>
      <c r="P8" s="46">
        <v>885067.84000000008</v>
      </c>
      <c r="Q8" s="17">
        <v>0.55682523368226677</v>
      </c>
      <c r="R8" s="55"/>
      <c r="S8" s="15">
        <v>704421.62</v>
      </c>
      <c r="T8" s="16">
        <v>0.44317476631773323</v>
      </c>
      <c r="U8" s="51" t="s">
        <v>25</v>
      </c>
    </row>
    <row r="9" spans="1:21" s="4" customFormat="1" ht="13.5" customHeight="1">
      <c r="A9" s="14" t="s">
        <v>2</v>
      </c>
      <c r="B9" s="15">
        <v>256093.61</v>
      </c>
      <c r="C9" s="51" t="s">
        <v>25</v>
      </c>
      <c r="D9" s="40">
        <v>58055.839999999997</v>
      </c>
      <c r="E9" s="16">
        <v>0.22669772978716649</v>
      </c>
      <c r="F9" s="41" t="s">
        <v>25</v>
      </c>
      <c r="G9" s="40">
        <v>24954.35</v>
      </c>
      <c r="H9" s="16">
        <v>9.7442298540756242E-2</v>
      </c>
      <c r="I9" s="41" t="s">
        <v>25</v>
      </c>
      <c r="J9" s="40">
        <v>34549.040000000001</v>
      </c>
      <c r="K9" s="16">
        <v>0.13490785654511256</v>
      </c>
      <c r="L9" s="41" t="s">
        <v>25</v>
      </c>
      <c r="M9" s="40">
        <v>57847.12</v>
      </c>
      <c r="N9" s="16">
        <v>0.22588271530867171</v>
      </c>
      <c r="O9" s="41" t="s">
        <v>25</v>
      </c>
      <c r="P9" s="46">
        <v>175406.35</v>
      </c>
      <c r="Q9" s="17">
        <v>0.68493060018170704</v>
      </c>
      <c r="R9" s="55"/>
      <c r="S9" s="15">
        <v>80687.259999999995</v>
      </c>
      <c r="T9" s="16">
        <v>0.31506939981829302</v>
      </c>
      <c r="U9" s="51" t="s">
        <v>25</v>
      </c>
    </row>
    <row r="10" spans="1:21" s="4" customFormat="1" ht="13.5" customHeight="1">
      <c r="A10" s="14" t="s">
        <v>52</v>
      </c>
      <c r="B10" s="15">
        <v>818984.25</v>
      </c>
      <c r="C10" s="51" t="s">
        <v>25</v>
      </c>
      <c r="D10" s="40">
        <v>143858.51</v>
      </c>
      <c r="E10" s="16">
        <v>0.17565479433823056</v>
      </c>
      <c r="F10" s="41" t="s">
        <v>25</v>
      </c>
      <c r="G10" s="40">
        <v>48125.06</v>
      </c>
      <c r="H10" s="16">
        <v>5.8761887057046575E-2</v>
      </c>
      <c r="I10" s="41" t="s">
        <v>25</v>
      </c>
      <c r="J10" s="40">
        <v>74672.14</v>
      </c>
      <c r="K10" s="16">
        <v>9.1176527509533908E-2</v>
      </c>
      <c r="L10" s="41" t="s">
        <v>25</v>
      </c>
      <c r="M10" s="40">
        <v>204377.73</v>
      </c>
      <c r="N10" s="16">
        <v>0.24955025691886018</v>
      </c>
      <c r="O10" s="41" t="s">
        <v>25</v>
      </c>
      <c r="P10" s="46">
        <v>471033.44000000006</v>
      </c>
      <c r="Q10" s="17">
        <v>0.57514346582367126</v>
      </c>
      <c r="R10" s="55"/>
      <c r="S10" s="15">
        <v>347950.81</v>
      </c>
      <c r="T10" s="16">
        <v>0.42485653417632879</v>
      </c>
      <c r="U10" s="51" t="s">
        <v>25</v>
      </c>
    </row>
    <row r="11" spans="1:21" s="4" customFormat="1" ht="13.5" customHeight="1">
      <c r="A11" s="14" t="s">
        <v>3</v>
      </c>
      <c r="B11" s="15">
        <v>784722.26</v>
      </c>
      <c r="C11" s="51" t="s">
        <v>25</v>
      </c>
      <c r="D11" s="40">
        <v>116739.01</v>
      </c>
      <c r="E11" s="16">
        <v>0.14876474894442271</v>
      </c>
      <c r="F11" s="41" t="s">
        <v>25</v>
      </c>
      <c r="G11" s="40">
        <v>49661.07</v>
      </c>
      <c r="H11" s="16">
        <v>6.3284900316195949E-2</v>
      </c>
      <c r="I11" s="41" t="s">
        <v>25</v>
      </c>
      <c r="J11" s="40">
        <v>88440.4</v>
      </c>
      <c r="K11" s="16">
        <v>0.11270280519377644</v>
      </c>
      <c r="L11" s="41" t="s">
        <v>25</v>
      </c>
      <c r="M11" s="40">
        <v>184368.11</v>
      </c>
      <c r="N11" s="16">
        <v>0.23494696072467727</v>
      </c>
      <c r="O11" s="41" t="s">
        <v>25</v>
      </c>
      <c r="P11" s="46">
        <v>439208.58999999997</v>
      </c>
      <c r="Q11" s="17">
        <v>0.5596994151790724</v>
      </c>
      <c r="R11" s="55"/>
      <c r="S11" s="15">
        <v>345513.67</v>
      </c>
      <c r="T11" s="16">
        <v>0.4403005848209276</v>
      </c>
      <c r="U11" s="51" t="s">
        <v>25</v>
      </c>
    </row>
    <row r="12" spans="1:21" s="4" customFormat="1" ht="13.5" customHeight="1">
      <c r="A12" s="14" t="s">
        <v>24</v>
      </c>
      <c r="B12" s="15">
        <v>10072896.93</v>
      </c>
      <c r="C12" s="51" t="s">
        <v>25</v>
      </c>
      <c r="D12" s="40">
        <v>951085.29</v>
      </c>
      <c r="E12" s="16">
        <v>9.4420234477669784E-2</v>
      </c>
      <c r="F12" s="41" t="s">
        <v>25</v>
      </c>
      <c r="G12" s="40">
        <v>497840.69</v>
      </c>
      <c r="H12" s="16">
        <v>4.9423784782040854E-2</v>
      </c>
      <c r="I12" s="41" t="s">
        <v>25</v>
      </c>
      <c r="J12" s="40">
        <v>709842.2</v>
      </c>
      <c r="K12" s="16">
        <v>7.0470511604847727E-2</v>
      </c>
      <c r="L12" s="41" t="s">
        <v>25</v>
      </c>
      <c r="M12" s="40">
        <v>1449933.1</v>
      </c>
      <c r="N12" s="16">
        <v>0.14394400241321639</v>
      </c>
      <c r="O12" s="41" t="s">
        <v>25</v>
      </c>
      <c r="P12" s="46">
        <v>3608701.28</v>
      </c>
      <c r="Q12" s="17">
        <v>0.35825853327777474</v>
      </c>
      <c r="R12" s="55"/>
      <c r="S12" s="15">
        <v>6464195.6600000001</v>
      </c>
      <c r="T12" s="16">
        <v>0.64174146771498841</v>
      </c>
      <c r="U12" s="51" t="s">
        <v>25</v>
      </c>
    </row>
    <row r="13" spans="1:21" s="4" customFormat="1" ht="13.5" customHeight="1">
      <c r="A13" s="14" t="s">
        <v>4</v>
      </c>
      <c r="B13" s="15">
        <v>97172.07</v>
      </c>
      <c r="C13" s="51" t="s">
        <v>25</v>
      </c>
      <c r="D13" s="40">
        <v>31387.15</v>
      </c>
      <c r="E13" s="16">
        <v>0.32300588018758886</v>
      </c>
      <c r="F13" s="41" t="s">
        <v>25</v>
      </c>
      <c r="G13" s="40">
        <v>9164.8700000000008</v>
      </c>
      <c r="H13" s="16">
        <v>9.4315887270899956E-2</v>
      </c>
      <c r="I13" s="41" t="s">
        <v>25</v>
      </c>
      <c r="J13" s="40">
        <v>13786.77</v>
      </c>
      <c r="K13" s="16">
        <v>0.14187996612606893</v>
      </c>
      <c r="L13" s="41" t="s">
        <v>25</v>
      </c>
      <c r="M13" s="40">
        <v>22674.18</v>
      </c>
      <c r="N13" s="16">
        <v>0.23334050617631175</v>
      </c>
      <c r="O13" s="41" t="s">
        <v>25</v>
      </c>
      <c r="P13" s="46">
        <v>77012.97</v>
      </c>
      <c r="Q13" s="17">
        <v>0.79254223976086946</v>
      </c>
      <c r="R13" s="55"/>
      <c r="S13" s="15">
        <v>20159.099999999999</v>
      </c>
      <c r="T13" s="16">
        <v>0.2074577602391304</v>
      </c>
      <c r="U13" s="51" t="s">
        <v>25</v>
      </c>
    </row>
    <row r="14" spans="1:21" s="4" customFormat="1" ht="13.5" customHeight="1">
      <c r="A14" s="14" t="s">
        <v>5</v>
      </c>
      <c r="B14" s="15">
        <v>1418807.97</v>
      </c>
      <c r="C14" s="51" t="s">
        <v>25</v>
      </c>
      <c r="D14" s="40">
        <v>236786</v>
      </c>
      <c r="E14" s="16">
        <v>0.1668908020019087</v>
      </c>
      <c r="F14" s="41" t="s">
        <v>25</v>
      </c>
      <c r="G14" s="40">
        <v>66500.59</v>
      </c>
      <c r="H14" s="16">
        <v>4.6870747420456056E-2</v>
      </c>
      <c r="I14" s="41"/>
      <c r="J14" s="40">
        <v>117977.56</v>
      </c>
      <c r="K14" s="16">
        <v>8.3152591819737234E-2</v>
      </c>
      <c r="L14" s="41" t="s">
        <v>25</v>
      </c>
      <c r="M14" s="40">
        <v>178613.5</v>
      </c>
      <c r="N14" s="16">
        <v>0.12588983412603752</v>
      </c>
      <c r="O14" s="41" t="s">
        <v>25</v>
      </c>
      <c r="P14" s="46">
        <v>599877.64999999991</v>
      </c>
      <c r="Q14" s="17">
        <v>0.42280397536813946</v>
      </c>
      <c r="R14" s="55"/>
      <c r="S14" s="15">
        <v>818930.32</v>
      </c>
      <c r="T14" s="16">
        <v>0.57719602463186048</v>
      </c>
      <c r="U14" s="51" t="s">
        <v>25</v>
      </c>
    </row>
    <row r="15" spans="1:21" s="4" customFormat="1" ht="13.5" customHeight="1">
      <c r="A15" s="14" t="s">
        <v>41</v>
      </c>
      <c r="B15" s="15">
        <v>411019.11</v>
      </c>
      <c r="C15" s="51" t="s">
        <v>25</v>
      </c>
      <c r="D15" s="40">
        <v>102670.81</v>
      </c>
      <c r="E15" s="16">
        <v>0.24979570901216736</v>
      </c>
      <c r="F15" s="41" t="s">
        <v>25</v>
      </c>
      <c r="G15" s="40">
        <v>35030.85</v>
      </c>
      <c r="H15" s="16">
        <v>8.5229248829817181E-2</v>
      </c>
      <c r="I15" s="41" t="s">
        <v>25</v>
      </c>
      <c r="J15" s="40">
        <v>47589.66</v>
      </c>
      <c r="K15" s="16">
        <v>0.11578454344860024</v>
      </c>
      <c r="L15" s="41" t="s">
        <v>25</v>
      </c>
      <c r="M15" s="40">
        <v>74929.62</v>
      </c>
      <c r="N15" s="16">
        <v>0.18230203456963351</v>
      </c>
      <c r="O15" s="41" t="s">
        <v>25</v>
      </c>
      <c r="P15" s="46">
        <v>260220.94</v>
      </c>
      <c r="Q15" s="17">
        <v>0.63311153586021829</v>
      </c>
      <c r="R15" s="55"/>
      <c r="S15" s="15">
        <v>150798.17000000001</v>
      </c>
      <c r="T15" s="16">
        <v>0.36688846413978177</v>
      </c>
      <c r="U15" s="51" t="s">
        <v>25</v>
      </c>
    </row>
    <row r="16" spans="1:21" s="4" customFormat="1" ht="13.5" customHeight="1">
      <c r="A16" s="14" t="s">
        <v>6</v>
      </c>
      <c r="B16" s="15">
        <v>3018983.94</v>
      </c>
      <c r="C16" s="51" t="s">
        <v>25</v>
      </c>
      <c r="D16" s="40">
        <v>577853.27</v>
      </c>
      <c r="E16" s="16">
        <v>0.19140653991024545</v>
      </c>
      <c r="F16" s="41" t="s">
        <v>25</v>
      </c>
      <c r="G16" s="40">
        <v>201181.43</v>
      </c>
      <c r="H16" s="16">
        <v>6.6638787750556899E-2</v>
      </c>
      <c r="I16" s="41" t="s">
        <v>25</v>
      </c>
      <c r="J16" s="40">
        <v>322093.28000000003</v>
      </c>
      <c r="K16" s="16">
        <v>0.10668929891690647</v>
      </c>
      <c r="L16" s="41" t="s">
        <v>25</v>
      </c>
      <c r="M16" s="40">
        <v>536584.17000000004</v>
      </c>
      <c r="N16" s="16">
        <v>0.17773667586982925</v>
      </c>
      <c r="O16" s="41" t="s">
        <v>25</v>
      </c>
      <c r="P16" s="46">
        <v>1637712.15</v>
      </c>
      <c r="Q16" s="17">
        <v>0.54247130244753805</v>
      </c>
      <c r="R16" s="55"/>
      <c r="S16" s="15">
        <v>1381271.79</v>
      </c>
      <c r="T16" s="16">
        <v>0.457528697552462</v>
      </c>
      <c r="U16" s="51" t="s">
        <v>25</v>
      </c>
    </row>
    <row r="17" spans="1:21" s="4" customFormat="1" ht="13.5" customHeight="1">
      <c r="A17" s="14" t="s">
        <v>7</v>
      </c>
      <c r="B17" s="15">
        <v>5609651.4400000004</v>
      </c>
      <c r="C17" s="51" t="s">
        <v>25</v>
      </c>
      <c r="D17" s="40">
        <v>885725.75</v>
      </c>
      <c r="E17" s="16">
        <v>0.15789318810154093</v>
      </c>
      <c r="F17" s="41" t="s">
        <v>25</v>
      </c>
      <c r="G17" s="40">
        <v>263423.82</v>
      </c>
      <c r="H17" s="16">
        <v>4.6959035301487463E-2</v>
      </c>
      <c r="I17" s="41" t="s">
        <v>25</v>
      </c>
      <c r="J17" s="40">
        <v>360700.97</v>
      </c>
      <c r="K17" s="16">
        <v>6.430006816965439E-2</v>
      </c>
      <c r="L17" s="41" t="s">
        <v>25</v>
      </c>
      <c r="M17" s="40">
        <v>692197.38</v>
      </c>
      <c r="N17" s="16">
        <v>0.12339400895111585</v>
      </c>
      <c r="O17" s="41" t="s">
        <v>25</v>
      </c>
      <c r="P17" s="46">
        <v>2202047.92</v>
      </c>
      <c r="Q17" s="17">
        <v>0.39254630052379863</v>
      </c>
      <c r="R17" s="55"/>
      <c r="S17" s="15">
        <v>3407603.52</v>
      </c>
      <c r="T17" s="16">
        <v>0.60745369947620131</v>
      </c>
      <c r="U17" s="51" t="s">
        <v>25</v>
      </c>
    </row>
    <row r="18" spans="1:21" s="4" customFormat="1" ht="13.5" customHeight="1">
      <c r="A18" s="14" t="s">
        <v>8</v>
      </c>
      <c r="B18" s="15">
        <v>156556.07</v>
      </c>
      <c r="C18" s="51" t="s">
        <v>25</v>
      </c>
      <c r="D18" s="40">
        <v>34246.82</v>
      </c>
      <c r="E18" s="16">
        <v>0.2187511477517288</v>
      </c>
      <c r="F18" s="41" t="s">
        <v>25</v>
      </c>
      <c r="G18" s="40">
        <v>14583.88</v>
      </c>
      <c r="H18" s="16">
        <v>9.3154356774540897E-2</v>
      </c>
      <c r="I18" s="41" t="s">
        <v>25</v>
      </c>
      <c r="J18" s="40">
        <v>21621.93</v>
      </c>
      <c r="K18" s="16">
        <v>0.13810981586341559</v>
      </c>
      <c r="L18" s="41" t="s">
        <v>25</v>
      </c>
      <c r="M18" s="40">
        <v>28770.43</v>
      </c>
      <c r="N18" s="16">
        <v>0.18377077298887229</v>
      </c>
      <c r="O18" s="41" t="s">
        <v>25</v>
      </c>
      <c r="P18" s="46">
        <v>99223.06</v>
      </c>
      <c r="Q18" s="17">
        <v>0.63378609337855751</v>
      </c>
      <c r="R18" s="55"/>
      <c r="S18" s="15">
        <v>57333.03</v>
      </c>
      <c r="T18" s="16">
        <v>0.36621403437120004</v>
      </c>
      <c r="U18" s="51" t="s">
        <v>25</v>
      </c>
    </row>
    <row r="19" spans="1:21" s="4" customFormat="1" ht="13.5" customHeight="1">
      <c r="A19" s="14" t="s">
        <v>9</v>
      </c>
      <c r="B19" s="15">
        <v>4274532.51</v>
      </c>
      <c r="C19" s="51" t="s">
        <v>25</v>
      </c>
      <c r="D19" s="40">
        <v>935211.19</v>
      </c>
      <c r="E19" s="16">
        <v>0.21878677675561767</v>
      </c>
      <c r="F19" s="41" t="s">
        <v>25</v>
      </c>
      <c r="G19" s="40">
        <v>400326.78</v>
      </c>
      <c r="H19" s="16">
        <v>9.3653932696373399E-2</v>
      </c>
      <c r="I19" s="41" t="s">
        <v>25</v>
      </c>
      <c r="J19" s="40">
        <v>479588.46</v>
      </c>
      <c r="K19" s="16">
        <v>0.11219670428942416</v>
      </c>
      <c r="L19" s="41" t="s">
        <v>25</v>
      </c>
      <c r="M19" s="40">
        <v>873647.43</v>
      </c>
      <c r="N19" s="16">
        <v>0.2043843222518853</v>
      </c>
      <c r="O19" s="41" t="s">
        <v>25</v>
      </c>
      <c r="P19" s="46">
        <v>2688773.86</v>
      </c>
      <c r="Q19" s="17">
        <v>0.62902173599330047</v>
      </c>
      <c r="R19" s="55"/>
      <c r="S19" s="15">
        <v>1585758.65</v>
      </c>
      <c r="T19" s="16">
        <v>0.37097826400669953</v>
      </c>
      <c r="U19" s="51" t="s">
        <v>25</v>
      </c>
    </row>
    <row r="20" spans="1:21" s="4" customFormat="1" ht="13.5" customHeight="1">
      <c r="A20" s="14" t="s">
        <v>10</v>
      </c>
      <c r="B20" s="15">
        <v>72286.8</v>
      </c>
      <c r="C20" s="51" t="s">
        <v>25</v>
      </c>
      <c r="D20" s="40">
        <v>18768.900000000001</v>
      </c>
      <c r="E20" s="16">
        <v>0.25964491442421023</v>
      </c>
      <c r="F20" s="41" t="s">
        <v>25</v>
      </c>
      <c r="G20" s="40">
        <v>9895.4699999999993</v>
      </c>
      <c r="H20" s="16">
        <v>0.13689179767260412</v>
      </c>
      <c r="I20" s="41" t="s">
        <v>25</v>
      </c>
      <c r="J20" s="40">
        <v>10688.64</v>
      </c>
      <c r="K20" s="16">
        <v>0.14786434037749629</v>
      </c>
      <c r="L20" s="41" t="s">
        <v>25</v>
      </c>
      <c r="M20" s="40">
        <v>17073.349999999999</v>
      </c>
      <c r="N20" s="16">
        <v>0.23618904142941724</v>
      </c>
      <c r="O20" s="41" t="s">
        <v>25</v>
      </c>
      <c r="P20" s="46">
        <v>56426.36</v>
      </c>
      <c r="Q20" s="17">
        <v>0.78059009390372791</v>
      </c>
      <c r="R20" s="55"/>
      <c r="S20" s="15">
        <v>15860.45</v>
      </c>
      <c r="T20" s="16">
        <v>0.21941004443411521</v>
      </c>
      <c r="U20" s="51" t="s">
        <v>25</v>
      </c>
    </row>
    <row r="21" spans="1:21" s="4" customFormat="1" ht="13.5" customHeight="1">
      <c r="A21" s="14" t="s">
        <v>11</v>
      </c>
      <c r="B21" s="15">
        <v>83173.240000000005</v>
      </c>
      <c r="C21" s="51" t="s">
        <v>25</v>
      </c>
      <c r="D21" s="40">
        <v>18427.150000000001</v>
      </c>
      <c r="E21" s="16">
        <v>0.22155142687720233</v>
      </c>
      <c r="F21" s="41" t="s">
        <v>25</v>
      </c>
      <c r="G21" s="40">
        <v>7927.36</v>
      </c>
      <c r="H21" s="16">
        <v>9.531142468418928E-2</v>
      </c>
      <c r="I21" s="41" t="s">
        <v>25</v>
      </c>
      <c r="J21" s="40">
        <v>11801.12</v>
      </c>
      <c r="K21" s="16">
        <v>0.14188602007087855</v>
      </c>
      <c r="L21" s="41" t="s">
        <v>25</v>
      </c>
      <c r="M21" s="40">
        <v>20897.919999999998</v>
      </c>
      <c r="N21" s="16">
        <v>0.25125773626228814</v>
      </c>
      <c r="O21" s="41" t="s">
        <v>25</v>
      </c>
      <c r="P21" s="46">
        <v>59053.55</v>
      </c>
      <c r="Q21" s="17">
        <v>0.71000660789455838</v>
      </c>
      <c r="R21" s="55"/>
      <c r="S21" s="15">
        <v>24119.7</v>
      </c>
      <c r="T21" s="16">
        <v>0.28999351233641973</v>
      </c>
      <c r="U21" s="51" t="s">
        <v>25</v>
      </c>
    </row>
    <row r="22" spans="1:21" s="4" customFormat="1" ht="13.5" customHeight="1">
      <c r="A22" s="14" t="s">
        <v>12</v>
      </c>
      <c r="B22" s="15">
        <v>163155.34</v>
      </c>
      <c r="C22" s="51" t="s">
        <v>25</v>
      </c>
      <c r="D22" s="40">
        <v>32176.68</v>
      </c>
      <c r="E22" s="16">
        <v>0.19721499768257661</v>
      </c>
      <c r="F22" s="41" t="s">
        <v>25</v>
      </c>
      <c r="G22" s="40">
        <v>13126.89</v>
      </c>
      <c r="H22" s="16">
        <v>8.0456392049441966E-2</v>
      </c>
      <c r="I22" s="41" t="s">
        <v>25</v>
      </c>
      <c r="J22" s="40">
        <v>20030.89</v>
      </c>
      <c r="K22" s="16">
        <v>0.12277189333796859</v>
      </c>
      <c r="L22" s="41" t="s">
        <v>25</v>
      </c>
      <c r="M22" s="40">
        <v>37725.129999999997</v>
      </c>
      <c r="N22" s="16">
        <v>0.23122215920116373</v>
      </c>
      <c r="O22" s="41" t="s">
        <v>25</v>
      </c>
      <c r="P22" s="46">
        <v>103059.59</v>
      </c>
      <c r="Q22" s="17">
        <v>0.63166544227115096</v>
      </c>
      <c r="R22" s="55"/>
      <c r="S22" s="15">
        <v>60095.75</v>
      </c>
      <c r="T22" s="16">
        <v>0.3683345577288491</v>
      </c>
      <c r="U22" s="51" t="s">
        <v>25</v>
      </c>
    </row>
    <row r="23" spans="1:21" s="4" customFormat="1" ht="13.5" customHeight="1">
      <c r="A23" s="14" t="s">
        <v>13</v>
      </c>
      <c r="B23" s="15">
        <v>327011.32</v>
      </c>
      <c r="C23" s="51" t="s">
        <v>25</v>
      </c>
      <c r="D23" s="40">
        <v>31760.33</v>
      </c>
      <c r="E23" s="16">
        <v>9.712302925782508E-2</v>
      </c>
      <c r="F23" s="41" t="s">
        <v>25</v>
      </c>
      <c r="G23" s="40">
        <v>23809.32</v>
      </c>
      <c r="H23" s="16">
        <v>7.2808855668971953E-2</v>
      </c>
      <c r="I23" s="41" t="s">
        <v>25</v>
      </c>
      <c r="J23" s="40">
        <v>23581.57</v>
      </c>
      <c r="K23" s="16">
        <v>7.2112396598380757E-2</v>
      </c>
      <c r="L23" s="41" t="s">
        <v>25</v>
      </c>
      <c r="M23" s="40">
        <v>105364.77</v>
      </c>
      <c r="N23" s="16">
        <v>0.32220526800111998</v>
      </c>
      <c r="O23" s="41" t="s">
        <v>25</v>
      </c>
      <c r="P23" s="46">
        <v>184515.99</v>
      </c>
      <c r="Q23" s="17">
        <v>0.56424954952629769</v>
      </c>
      <c r="R23" s="55"/>
      <c r="S23" s="15">
        <v>142495.34</v>
      </c>
      <c r="T23" s="16">
        <v>0.43575048105368336</v>
      </c>
      <c r="U23" s="51" t="s">
        <v>25</v>
      </c>
    </row>
    <row r="24" spans="1:21" s="4" customFormat="1" ht="13.5" customHeight="1">
      <c r="A24" s="14" t="s">
        <v>14</v>
      </c>
      <c r="B24" s="15">
        <v>481264.62</v>
      </c>
      <c r="C24" s="51" t="s">
        <v>25</v>
      </c>
      <c r="D24" s="40">
        <v>84469.53</v>
      </c>
      <c r="E24" s="16">
        <v>0.17551576926639653</v>
      </c>
      <c r="F24" s="41" t="s">
        <v>25</v>
      </c>
      <c r="G24" s="40">
        <v>34869.839999999997</v>
      </c>
      <c r="H24" s="16">
        <v>7.2454609275038745E-2</v>
      </c>
      <c r="I24" s="41" t="s">
        <v>25</v>
      </c>
      <c r="J24" s="40">
        <v>49017.04</v>
      </c>
      <c r="K24" s="16">
        <v>0.10185049547170121</v>
      </c>
      <c r="L24" s="41" t="s">
        <v>25</v>
      </c>
      <c r="M24" s="40">
        <v>84766.24</v>
      </c>
      <c r="N24" s="16">
        <v>0.1761322907966931</v>
      </c>
      <c r="O24" s="41" t="s">
        <v>25</v>
      </c>
      <c r="P24" s="46">
        <v>253122.65000000002</v>
      </c>
      <c r="Q24" s="17">
        <v>0.52595316480982968</v>
      </c>
      <c r="R24" s="55"/>
      <c r="S24" s="15">
        <v>228141.98</v>
      </c>
      <c r="T24" s="16">
        <v>0.47404685596876001</v>
      </c>
      <c r="U24" s="51" t="s">
        <v>25</v>
      </c>
    </row>
    <row r="25" spans="1:21" s="4" customFormat="1" ht="13.5" customHeight="1">
      <c r="A25" s="14" t="s">
        <v>42</v>
      </c>
      <c r="B25" s="15">
        <v>54476.28</v>
      </c>
      <c r="C25" s="51" t="s">
        <v>25</v>
      </c>
      <c r="D25" s="40">
        <v>12683.42</v>
      </c>
      <c r="E25" s="16">
        <v>0.23282463486860705</v>
      </c>
      <c r="F25" s="41" t="s">
        <v>25</v>
      </c>
      <c r="G25" s="40">
        <v>7318.69</v>
      </c>
      <c r="H25" s="16">
        <v>0.13434636138884667</v>
      </c>
      <c r="I25" s="41" t="s">
        <v>25</v>
      </c>
      <c r="J25" s="40">
        <v>8872.73</v>
      </c>
      <c r="K25" s="16">
        <v>0.16287327255091574</v>
      </c>
      <c r="L25" s="41" t="s">
        <v>25</v>
      </c>
      <c r="M25" s="40">
        <v>11238.09</v>
      </c>
      <c r="N25" s="16">
        <v>0.20629327112644255</v>
      </c>
      <c r="O25" s="41" t="s">
        <v>25</v>
      </c>
      <c r="P25" s="46">
        <v>40112.93</v>
      </c>
      <c r="Q25" s="17">
        <v>0.73633753993481199</v>
      </c>
      <c r="R25" s="55"/>
      <c r="S25" s="15">
        <v>14363.36</v>
      </c>
      <c r="T25" s="16">
        <v>0.26366264363131992</v>
      </c>
      <c r="U25" s="51" t="s">
        <v>25</v>
      </c>
    </row>
    <row r="26" spans="1:21" s="4" customFormat="1" ht="13.5" customHeight="1">
      <c r="A26" s="14" t="s">
        <v>15</v>
      </c>
      <c r="B26" s="15">
        <v>2631015.5299999998</v>
      </c>
      <c r="C26" s="51" t="s">
        <v>25</v>
      </c>
      <c r="D26" s="40">
        <v>449181.08</v>
      </c>
      <c r="E26" s="16">
        <v>0.17072536246108744</v>
      </c>
      <c r="F26" s="41" t="s">
        <v>25</v>
      </c>
      <c r="G26" s="40">
        <v>146985.93</v>
      </c>
      <c r="H26" s="16">
        <v>5.5866614363922054E-2</v>
      </c>
      <c r="I26" s="41" t="s">
        <v>25</v>
      </c>
      <c r="J26" s="40">
        <v>272087.71999999997</v>
      </c>
      <c r="K26" s="16">
        <v>0.1034154747083534</v>
      </c>
      <c r="L26" s="41" t="s">
        <v>25</v>
      </c>
      <c r="M26" s="40">
        <v>660878.68000000005</v>
      </c>
      <c r="N26" s="16">
        <v>0.25118767733005365</v>
      </c>
      <c r="O26" s="41" t="s">
        <v>25</v>
      </c>
      <c r="P26" s="46">
        <v>1529133.4100000001</v>
      </c>
      <c r="Q26" s="17">
        <v>0.58119512886341662</v>
      </c>
      <c r="R26" s="55"/>
      <c r="S26" s="15">
        <v>1101882.1100000001</v>
      </c>
      <c r="T26" s="16">
        <v>0.41880486733576983</v>
      </c>
      <c r="U26" s="51" t="s">
        <v>25</v>
      </c>
    </row>
    <row r="27" spans="1:21" s="4" customFormat="1" ht="13.5" customHeight="1">
      <c r="A27" s="57" t="s">
        <v>16</v>
      </c>
      <c r="B27" s="58">
        <v>1034175.69</v>
      </c>
      <c r="C27" s="59" t="s">
        <v>25</v>
      </c>
      <c r="D27" s="60">
        <v>149276.84</v>
      </c>
      <c r="E27" s="61">
        <v>0.14434379133394637</v>
      </c>
      <c r="F27" s="62" t="s">
        <v>25</v>
      </c>
      <c r="G27" s="60">
        <v>70612.679999999993</v>
      </c>
      <c r="H27" s="61">
        <v>6.8279191517255644E-2</v>
      </c>
      <c r="I27" s="62" t="s">
        <v>25</v>
      </c>
      <c r="J27" s="60">
        <v>107584.78</v>
      </c>
      <c r="K27" s="61">
        <v>0.10402950005525657</v>
      </c>
      <c r="L27" s="64" t="s">
        <v>25</v>
      </c>
      <c r="M27" s="60">
        <v>207837.61</v>
      </c>
      <c r="N27" s="61">
        <v>0.2009693439999542</v>
      </c>
      <c r="O27" s="62" t="s">
        <v>25</v>
      </c>
      <c r="P27" s="65">
        <v>535311.90999999992</v>
      </c>
      <c r="Q27" s="66">
        <v>0.51762182690641267</v>
      </c>
      <c r="R27" s="67"/>
      <c r="S27" s="58">
        <v>498863.78</v>
      </c>
      <c r="T27" s="61">
        <v>0.48237817309358727</v>
      </c>
      <c r="U27" s="69" t="s">
        <v>25</v>
      </c>
    </row>
    <row r="28" spans="1:21" s="4" customFormat="1" ht="13.5" customHeight="1">
      <c r="A28" s="14" t="s">
        <v>17</v>
      </c>
      <c r="B28" s="15">
        <v>1881030.54</v>
      </c>
      <c r="C28" s="51" t="s">
        <v>25</v>
      </c>
      <c r="D28" s="40">
        <v>413802.64</v>
      </c>
      <c r="E28" s="16">
        <v>0.21998719914457104</v>
      </c>
      <c r="F28" s="41" t="s">
        <v>25</v>
      </c>
      <c r="G28" s="40">
        <v>115340.41</v>
      </c>
      <c r="H28" s="16">
        <v>6.1317670046973291E-2</v>
      </c>
      <c r="I28" s="41" t="s">
        <v>25</v>
      </c>
      <c r="J28" s="40">
        <v>156504.41</v>
      </c>
      <c r="K28" s="16">
        <v>8.3201418941342656E-2</v>
      </c>
      <c r="L28" s="41" t="s">
        <v>25</v>
      </c>
      <c r="M28" s="40">
        <v>295720.46000000002</v>
      </c>
      <c r="N28" s="16">
        <v>0.15721193979125933</v>
      </c>
      <c r="O28" s="41" t="s">
        <v>25</v>
      </c>
      <c r="P28" s="46">
        <v>981367.92000000016</v>
      </c>
      <c r="Q28" s="17">
        <v>0.52171822792414635</v>
      </c>
      <c r="R28" s="55"/>
      <c r="S28" s="15">
        <v>899662.62</v>
      </c>
      <c r="T28" s="16">
        <v>0.47828177207585371</v>
      </c>
      <c r="U28" s="51" t="s">
        <v>25</v>
      </c>
    </row>
    <row r="29" spans="1:21" s="4" customFormat="1" ht="13.5" customHeight="1">
      <c r="A29" s="14" t="s">
        <v>18</v>
      </c>
      <c r="B29" s="15">
        <v>566371.62</v>
      </c>
      <c r="C29" s="51" t="s">
        <v>25</v>
      </c>
      <c r="D29" s="40">
        <v>125940.37</v>
      </c>
      <c r="E29" s="16">
        <v>0.22236348989379093</v>
      </c>
      <c r="F29" s="41" t="s">
        <v>25</v>
      </c>
      <c r="G29" s="40">
        <v>46425.35</v>
      </c>
      <c r="H29" s="16">
        <v>8.1969767482346662E-2</v>
      </c>
      <c r="I29" s="41" t="s">
        <v>25</v>
      </c>
      <c r="J29" s="40">
        <v>67952.259999999995</v>
      </c>
      <c r="K29" s="16">
        <v>0.11997822207263845</v>
      </c>
      <c r="L29" s="41" t="s">
        <v>25</v>
      </c>
      <c r="M29" s="40">
        <v>134779.5</v>
      </c>
      <c r="N29" s="16">
        <v>0.23797008049238061</v>
      </c>
      <c r="O29" s="41" t="s">
        <v>25</v>
      </c>
      <c r="P29" s="46">
        <v>375097.48</v>
      </c>
      <c r="Q29" s="17">
        <v>0.66228155994115667</v>
      </c>
      <c r="R29" s="55"/>
      <c r="S29" s="15">
        <v>191274.13</v>
      </c>
      <c r="T29" s="16">
        <v>0.33771842240259142</v>
      </c>
      <c r="U29" s="51" t="s">
        <v>25</v>
      </c>
    </row>
    <row r="30" spans="1:21" s="4" customFormat="1" ht="13.5" customHeight="1">
      <c r="A30" s="14" t="s">
        <v>19</v>
      </c>
      <c r="B30" s="15">
        <v>528989.74</v>
      </c>
      <c r="C30" s="51" t="s">
        <v>25</v>
      </c>
      <c r="D30" s="40">
        <v>94144.67</v>
      </c>
      <c r="E30" s="16">
        <v>0.17797069183232173</v>
      </c>
      <c r="F30" s="41" t="s">
        <v>25</v>
      </c>
      <c r="G30" s="40">
        <v>39138.629999999997</v>
      </c>
      <c r="H30" s="16">
        <v>7.3987503046845482E-2</v>
      </c>
      <c r="I30" s="41" t="s">
        <v>25</v>
      </c>
      <c r="J30" s="40">
        <v>59490.01</v>
      </c>
      <c r="K30" s="16">
        <v>0.11245966698711397</v>
      </c>
      <c r="L30" s="41" t="s">
        <v>25</v>
      </c>
      <c r="M30" s="40">
        <v>100547.37</v>
      </c>
      <c r="N30" s="16">
        <v>0.1900743292299015</v>
      </c>
      <c r="O30" s="41" t="s">
        <v>25</v>
      </c>
      <c r="P30" s="46">
        <v>293320.68</v>
      </c>
      <c r="Q30" s="17">
        <v>0.55449219109618264</v>
      </c>
      <c r="R30" s="55"/>
      <c r="S30" s="15">
        <v>235669.06</v>
      </c>
      <c r="T30" s="16">
        <v>0.4455078089038173</v>
      </c>
      <c r="U30" s="51" t="s">
        <v>25</v>
      </c>
    </row>
    <row r="31" spans="1:21" s="4" customFormat="1" ht="13.5" customHeight="1">
      <c r="A31" s="14" t="s">
        <v>20</v>
      </c>
      <c r="B31" s="15">
        <v>157409.28</v>
      </c>
      <c r="C31" s="51" t="s">
        <v>25</v>
      </c>
      <c r="D31" s="40">
        <v>32842.85</v>
      </c>
      <c r="E31" s="16">
        <v>0.20864621196412309</v>
      </c>
      <c r="F31" s="41" t="s">
        <v>25</v>
      </c>
      <c r="G31" s="40">
        <v>15559.11</v>
      </c>
      <c r="H31" s="16">
        <v>9.8844934682377053E-2</v>
      </c>
      <c r="I31" s="41" t="s">
        <v>25</v>
      </c>
      <c r="J31" s="40">
        <v>17629.810000000001</v>
      </c>
      <c r="K31" s="16">
        <v>0.111999813479866</v>
      </c>
      <c r="L31" s="41" t="s">
        <v>25</v>
      </c>
      <c r="M31" s="40">
        <v>38928.879999999997</v>
      </c>
      <c r="N31" s="16">
        <v>0.24730994259042413</v>
      </c>
      <c r="O31" s="41" t="s">
        <v>25</v>
      </c>
      <c r="P31" s="46">
        <v>104960.65</v>
      </c>
      <c r="Q31" s="17">
        <v>0.66680090271679027</v>
      </c>
      <c r="R31" s="55"/>
      <c r="S31" s="15">
        <v>52448.63</v>
      </c>
      <c r="T31" s="16">
        <v>0.33319909728320973</v>
      </c>
      <c r="U31" s="51" t="s">
        <v>25</v>
      </c>
    </row>
    <row r="32" spans="1:21" s="4" customFormat="1" ht="13.5" customHeight="1">
      <c r="A32" s="14" t="s">
        <v>21</v>
      </c>
      <c r="B32" s="15">
        <v>307449.28999999998</v>
      </c>
      <c r="C32" s="51" t="s">
        <v>25</v>
      </c>
      <c r="D32" s="40">
        <v>66024.2</v>
      </c>
      <c r="E32" s="16">
        <v>0.21474825978619108</v>
      </c>
      <c r="F32" s="41" t="s">
        <v>25</v>
      </c>
      <c r="G32" s="40">
        <v>19594.43</v>
      </c>
      <c r="H32" s="16">
        <v>6.3732233696164986E-2</v>
      </c>
      <c r="I32" s="41" t="s">
        <v>25</v>
      </c>
      <c r="J32" s="40">
        <v>30327.88</v>
      </c>
      <c r="K32" s="16">
        <v>9.8643519391441767E-2</v>
      </c>
      <c r="L32" s="41" t="s">
        <v>25</v>
      </c>
      <c r="M32" s="40">
        <v>55198.05</v>
      </c>
      <c r="N32" s="16">
        <v>0.17953546095357711</v>
      </c>
      <c r="O32" s="41" t="s">
        <v>25</v>
      </c>
      <c r="P32" s="46">
        <v>171144.56</v>
      </c>
      <c r="Q32" s="17">
        <v>0.55665947382737491</v>
      </c>
      <c r="R32" s="55"/>
      <c r="S32" s="15">
        <v>136304.73000000001</v>
      </c>
      <c r="T32" s="16">
        <v>0.44334052617262515</v>
      </c>
      <c r="U32" s="51" t="s">
        <v>25</v>
      </c>
    </row>
    <row r="33" spans="1:21" s="4" customFormat="1" ht="13.5" customHeight="1">
      <c r="A33" s="14" t="s">
        <v>22</v>
      </c>
      <c r="B33" s="15">
        <v>537007.26</v>
      </c>
      <c r="C33" s="51" t="s">
        <v>25</v>
      </c>
      <c r="D33" s="40">
        <v>90765.96</v>
      </c>
      <c r="E33" s="16">
        <v>0.16902184897835459</v>
      </c>
      <c r="F33" s="41" t="s">
        <v>25</v>
      </c>
      <c r="G33" s="40">
        <v>34819.54</v>
      </c>
      <c r="H33" s="16">
        <v>6.4839980003249864E-2</v>
      </c>
      <c r="I33" s="41" t="s">
        <v>25</v>
      </c>
      <c r="J33" s="40">
        <v>54918.96</v>
      </c>
      <c r="K33" s="16">
        <v>0.10226856150883323</v>
      </c>
      <c r="L33" s="41" t="s">
        <v>25</v>
      </c>
      <c r="M33" s="40">
        <v>105812.84</v>
      </c>
      <c r="N33" s="16">
        <v>0.19704173086970928</v>
      </c>
      <c r="O33" s="41" t="s">
        <v>25</v>
      </c>
      <c r="P33" s="46">
        <v>286317.3</v>
      </c>
      <c r="Q33" s="17">
        <v>0.53317212136014691</v>
      </c>
      <c r="R33" s="55"/>
      <c r="S33" s="15">
        <v>250689.96</v>
      </c>
      <c r="T33" s="16">
        <v>0.46682787863985298</v>
      </c>
      <c r="U33" s="51" t="s">
        <v>25</v>
      </c>
    </row>
    <row r="34" spans="1:21" s="4" customFormat="1" ht="13.5" customHeight="1">
      <c r="A34" s="106" t="s">
        <v>23</v>
      </c>
      <c r="B34" s="107">
        <v>1159181.51</v>
      </c>
      <c r="C34" s="108" t="s">
        <v>25</v>
      </c>
      <c r="D34" s="109">
        <v>145979.75</v>
      </c>
      <c r="E34" s="110">
        <v>0.12593347007406977</v>
      </c>
      <c r="F34" s="111" t="s">
        <v>25</v>
      </c>
      <c r="G34" s="109">
        <v>60547.81</v>
      </c>
      <c r="H34" s="110">
        <v>5.2233243437431985E-2</v>
      </c>
      <c r="I34" s="111" t="s">
        <v>25</v>
      </c>
      <c r="J34" s="109">
        <v>94785.07</v>
      </c>
      <c r="K34" s="110">
        <v>8.1768962998728309E-2</v>
      </c>
      <c r="L34" s="111" t="s">
        <v>25</v>
      </c>
      <c r="M34" s="109">
        <v>215134.04</v>
      </c>
      <c r="N34" s="110">
        <v>0.18559133159396238</v>
      </c>
      <c r="O34" s="111" t="s">
        <v>25</v>
      </c>
      <c r="P34" s="113">
        <v>516446.67000000004</v>
      </c>
      <c r="Q34" s="114">
        <v>0.44552700810419243</v>
      </c>
      <c r="R34" s="115"/>
      <c r="S34" s="107">
        <v>642734.85</v>
      </c>
      <c r="T34" s="110">
        <v>0.55447300052258419</v>
      </c>
      <c r="U34" s="108" t="s">
        <v>25</v>
      </c>
    </row>
    <row r="35" spans="1:21" s="4" customFormat="1" ht="13.5" customHeight="1">
      <c r="A35" s="95" t="s">
        <v>53</v>
      </c>
      <c r="B35" s="96">
        <v>45813.02</v>
      </c>
      <c r="C35" s="97" t="s">
        <v>25</v>
      </c>
      <c r="D35" s="98">
        <v>11166.64</v>
      </c>
      <c r="E35" s="99">
        <v>0.24374380907436358</v>
      </c>
      <c r="F35" s="100" t="s">
        <v>25</v>
      </c>
      <c r="G35" s="98">
        <v>3818.45</v>
      </c>
      <c r="H35" s="99">
        <v>8.3348576452720216E-2</v>
      </c>
      <c r="I35" s="100" t="s">
        <v>25</v>
      </c>
      <c r="J35" s="98">
        <v>7180.37</v>
      </c>
      <c r="K35" s="99">
        <v>0.1567320818404899</v>
      </c>
      <c r="L35" s="100" t="s">
        <v>25</v>
      </c>
      <c r="M35" s="98">
        <v>10060.1</v>
      </c>
      <c r="N35" s="99">
        <v>0.21959041338030108</v>
      </c>
      <c r="O35" s="100" t="s">
        <v>25</v>
      </c>
      <c r="P35" s="102">
        <v>32225.559999999998</v>
      </c>
      <c r="Q35" s="103">
        <v>0.70341488074787473</v>
      </c>
      <c r="R35" s="104"/>
      <c r="S35" s="96">
        <v>13587.47</v>
      </c>
      <c r="T35" s="99">
        <v>0.2965853375306845</v>
      </c>
      <c r="U35" s="97" t="s">
        <v>25</v>
      </c>
    </row>
    <row r="36" spans="1:21" s="4" customFormat="1" ht="13.5" customHeight="1">
      <c r="A36" s="14" t="s">
        <v>56</v>
      </c>
      <c r="B36" s="15">
        <v>776627.41</v>
      </c>
      <c r="C36" s="51" t="s">
        <v>25</v>
      </c>
      <c r="D36" s="40">
        <v>139286.67000000001</v>
      </c>
      <c r="E36" s="16">
        <v>0.17934812524837362</v>
      </c>
      <c r="F36" s="41" t="s">
        <v>25</v>
      </c>
      <c r="G36" s="40">
        <v>54804.11</v>
      </c>
      <c r="H36" s="16">
        <v>7.056679856303294E-2</v>
      </c>
      <c r="I36" s="41" t="s">
        <v>25</v>
      </c>
      <c r="J36" s="40">
        <v>78785.22</v>
      </c>
      <c r="K36" s="16">
        <v>0.1014453249853749</v>
      </c>
      <c r="L36" s="41" t="s">
        <v>25</v>
      </c>
      <c r="M36" s="40">
        <v>156987.04</v>
      </c>
      <c r="N36" s="16">
        <v>0.20213945320317758</v>
      </c>
      <c r="O36" s="41" t="s">
        <v>25</v>
      </c>
      <c r="P36" s="46">
        <v>429863.04000000004</v>
      </c>
      <c r="Q36" s="17">
        <v>0.55349970199995902</v>
      </c>
      <c r="R36" s="55"/>
      <c r="S36" s="15">
        <v>346764.36</v>
      </c>
      <c r="T36" s="16">
        <v>0.44650028512385365</v>
      </c>
      <c r="U36" s="51" t="s">
        <v>25</v>
      </c>
    </row>
    <row r="37" spans="1:21" ht="13.5" customHeight="1">
      <c r="A37" s="14" t="s">
        <v>57</v>
      </c>
      <c r="B37" s="15">
        <v>3024469.97</v>
      </c>
      <c r="C37" s="51" t="s">
        <v>55</v>
      </c>
      <c r="D37" s="40">
        <v>296937.05</v>
      </c>
      <c r="E37" s="16">
        <v>9.8178210709759489E-2</v>
      </c>
      <c r="F37" s="41" t="s">
        <v>55</v>
      </c>
      <c r="G37" s="40">
        <v>177504.64000000001</v>
      </c>
      <c r="H37" s="16">
        <v>5.8689503205746826E-2</v>
      </c>
      <c r="I37" s="41" t="s">
        <v>55</v>
      </c>
      <c r="J37" s="40">
        <v>298281.5</v>
      </c>
      <c r="K37" s="16">
        <v>9.8622734878733145E-2</v>
      </c>
      <c r="L37" s="41" t="s">
        <v>55</v>
      </c>
      <c r="M37" s="40">
        <v>1071139.18</v>
      </c>
      <c r="N37" s="16">
        <v>0.35415765096850998</v>
      </c>
      <c r="O37" s="41" t="s">
        <v>55</v>
      </c>
      <c r="P37" s="46">
        <v>1843862.3699999999</v>
      </c>
      <c r="Q37" s="17">
        <v>0.60964809976274947</v>
      </c>
      <c r="R37" s="55" t="s">
        <v>55</v>
      </c>
      <c r="S37" s="15">
        <v>1180607.6000000001</v>
      </c>
      <c r="T37" s="16">
        <v>0.39035190023725053</v>
      </c>
      <c r="U37" s="51" t="s">
        <v>55</v>
      </c>
    </row>
    <row r="38" spans="1:21" ht="13.5" customHeight="1">
      <c r="A38" s="14" t="s">
        <v>66</v>
      </c>
      <c r="B38" s="15">
        <v>54189.33</v>
      </c>
      <c r="C38" s="51" t="s">
        <v>25</v>
      </c>
      <c r="D38" s="40">
        <v>11667.55</v>
      </c>
      <c r="E38" s="16">
        <v>0.21531083702271275</v>
      </c>
      <c r="F38" s="41" t="s">
        <v>25</v>
      </c>
      <c r="G38" s="40">
        <v>4987.7700000000004</v>
      </c>
      <c r="H38" s="16">
        <v>9.2043396735113719E-2</v>
      </c>
      <c r="I38" s="41" t="s">
        <v>25</v>
      </c>
      <c r="J38" s="40">
        <v>7674.87</v>
      </c>
      <c r="K38" s="16">
        <v>0.14163064942858677</v>
      </c>
      <c r="L38" s="41" t="s">
        <v>25</v>
      </c>
      <c r="M38" s="40">
        <v>12777.32</v>
      </c>
      <c r="N38" s="16">
        <v>0.23579032994133714</v>
      </c>
      <c r="O38" s="41" t="s">
        <v>25</v>
      </c>
      <c r="P38" s="46">
        <v>37107.509999999995</v>
      </c>
      <c r="Q38" s="17">
        <v>0.68477521312775036</v>
      </c>
      <c r="R38" s="55"/>
      <c r="S38" s="15">
        <v>17081.82</v>
      </c>
      <c r="T38" s="16">
        <v>0.31522478687224958</v>
      </c>
      <c r="U38" s="51" t="s">
        <v>25</v>
      </c>
    </row>
    <row r="39" spans="1:21" ht="13.5" customHeight="1">
      <c r="A39" s="14" t="s">
        <v>67</v>
      </c>
      <c r="B39" s="15">
        <v>11596.62</v>
      </c>
      <c r="C39" s="51" t="s">
        <v>25</v>
      </c>
      <c r="D39" s="40" t="s">
        <v>26</v>
      </c>
      <c r="E39" s="16" t="s">
        <v>26</v>
      </c>
      <c r="F39" s="41" t="s">
        <v>25</v>
      </c>
      <c r="G39" s="40" t="s">
        <v>26</v>
      </c>
      <c r="H39" s="16" t="s">
        <v>26</v>
      </c>
      <c r="I39" s="41" t="s">
        <v>25</v>
      </c>
      <c r="J39" s="40" t="s">
        <v>26</v>
      </c>
      <c r="K39" s="16" t="s">
        <v>26</v>
      </c>
      <c r="L39" s="41" t="s">
        <v>25</v>
      </c>
      <c r="M39" s="40" t="s">
        <v>26</v>
      </c>
      <c r="N39" s="16" t="s">
        <v>26</v>
      </c>
      <c r="O39" s="41" t="s">
        <v>25</v>
      </c>
      <c r="P39" s="46" t="s">
        <v>26</v>
      </c>
      <c r="Q39" s="17" t="s">
        <v>26</v>
      </c>
      <c r="R39" s="55"/>
      <c r="S39" s="15" t="s">
        <v>26</v>
      </c>
      <c r="T39" s="16" t="s">
        <v>26</v>
      </c>
      <c r="U39" s="51" t="s">
        <v>25</v>
      </c>
    </row>
    <row r="40" spans="1:21" ht="13.5" customHeight="1">
      <c r="A40" s="14" t="s">
        <v>58</v>
      </c>
      <c r="B40" s="15">
        <v>35257.71</v>
      </c>
      <c r="C40" s="51" t="s">
        <v>25</v>
      </c>
      <c r="D40" s="40">
        <v>7956.85</v>
      </c>
      <c r="E40" s="16">
        <v>0.22567688031922664</v>
      </c>
      <c r="F40" s="41" t="s">
        <v>25</v>
      </c>
      <c r="G40" s="40">
        <v>3667.81</v>
      </c>
      <c r="H40" s="16">
        <v>0.10402859402950447</v>
      </c>
      <c r="I40" s="41" t="s">
        <v>25</v>
      </c>
      <c r="J40" s="40">
        <v>4182.45</v>
      </c>
      <c r="K40" s="16">
        <v>0.1186251177402049</v>
      </c>
      <c r="L40" s="41" t="s">
        <v>25</v>
      </c>
      <c r="M40" s="40">
        <v>7215.53</v>
      </c>
      <c r="N40" s="16">
        <v>0.20465112453417988</v>
      </c>
      <c r="O40" s="41" t="s">
        <v>25</v>
      </c>
      <c r="P40" s="46">
        <v>23022.639999999999</v>
      </c>
      <c r="Q40" s="17">
        <v>0.65298171662311588</v>
      </c>
      <c r="R40" s="55"/>
      <c r="S40" s="15">
        <v>12235.07</v>
      </c>
      <c r="T40" s="16">
        <v>0.34701828337688412</v>
      </c>
      <c r="U40" s="51" t="s">
        <v>25</v>
      </c>
    </row>
    <row r="41" spans="1:21" ht="13.5" customHeight="1">
      <c r="A41" s="81" t="s">
        <v>64</v>
      </c>
      <c r="B41" s="82">
        <v>160680.04</v>
      </c>
      <c r="C41" s="83" t="s">
        <v>25</v>
      </c>
      <c r="D41" s="84">
        <v>29280.66</v>
      </c>
      <c r="E41" s="85">
        <v>0.18222960362718355</v>
      </c>
      <c r="F41" s="86" t="s">
        <v>25</v>
      </c>
      <c r="G41" s="84">
        <v>15277.78</v>
      </c>
      <c r="H41" s="85">
        <v>9.5082002717948047E-2</v>
      </c>
      <c r="I41" s="86" t="s">
        <v>25</v>
      </c>
      <c r="J41" s="84">
        <v>17977.97</v>
      </c>
      <c r="K41" s="85">
        <v>0.11188676577377003</v>
      </c>
      <c r="L41" s="86" t="s">
        <v>25</v>
      </c>
      <c r="M41" s="84">
        <v>37177.870000000003</v>
      </c>
      <c r="N41" s="85">
        <v>0.23137827199943442</v>
      </c>
      <c r="O41" s="86" t="s">
        <v>25</v>
      </c>
      <c r="P41" s="88">
        <v>99714.28</v>
      </c>
      <c r="Q41" s="89">
        <v>0.62057664411833602</v>
      </c>
      <c r="R41" s="90"/>
      <c r="S41" s="82">
        <v>61166.239999999998</v>
      </c>
      <c r="T41" s="85">
        <v>0.38067105285759201</v>
      </c>
      <c r="U41" s="83" t="s">
        <v>25</v>
      </c>
    </row>
    <row r="42" spans="1:21" s="80" customFormat="1" ht="13.5" customHeight="1">
      <c r="A42" s="75"/>
      <c r="B42" s="92"/>
      <c r="C42" s="77"/>
      <c r="D42" s="93"/>
      <c r="E42" s="78"/>
      <c r="F42" s="77"/>
      <c r="G42" s="93"/>
      <c r="H42" s="78"/>
      <c r="I42" s="77"/>
      <c r="J42" s="93"/>
      <c r="K42" s="78"/>
      <c r="L42" s="77"/>
      <c r="M42" s="93"/>
      <c r="N42" s="78"/>
      <c r="O42" s="77"/>
      <c r="P42" s="92"/>
      <c r="Q42" s="78"/>
      <c r="R42" s="77"/>
      <c r="S42" s="92"/>
      <c r="T42" s="78"/>
      <c r="U42" s="77"/>
    </row>
    <row r="43" spans="1:21" ht="15" customHeight="1">
      <c r="A43" s="121" t="s">
        <v>61</v>
      </c>
      <c r="B43" s="1" t="s">
        <v>27</v>
      </c>
      <c r="C43" s="1"/>
      <c r="D43" s="1"/>
      <c r="E43" s="1" t="s">
        <v>28</v>
      </c>
      <c r="F43" s="1"/>
      <c r="G43" s="1"/>
      <c r="H43" s="1"/>
      <c r="I43" s="1"/>
      <c r="J43" s="1"/>
      <c r="K43" s="1"/>
    </row>
    <row r="44" spans="1:21" ht="51" customHeight="1">
      <c r="A44" s="148" t="s">
        <v>63</v>
      </c>
      <c r="B44" s="148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</row>
    <row r="45" spans="1:21" ht="14.25">
      <c r="A45" s="3" t="s">
        <v>62</v>
      </c>
      <c r="B45" s="5"/>
      <c r="C45" s="11"/>
      <c r="D45" s="5"/>
      <c r="E45" s="5"/>
      <c r="I45" s="11"/>
      <c r="J45" s="5"/>
      <c r="K45" s="5"/>
      <c r="U45" s="12" t="s">
        <v>70</v>
      </c>
    </row>
    <row r="46" spans="1:21" ht="14.25">
      <c r="A46" s="1"/>
      <c r="B46" s="5"/>
      <c r="C46" s="11"/>
      <c r="D46" s="5"/>
      <c r="E46" s="5"/>
      <c r="F46" s="11"/>
      <c r="G46" s="5"/>
      <c r="H46" s="5"/>
      <c r="I46" s="11"/>
      <c r="J46" s="5"/>
      <c r="K46" s="5"/>
    </row>
    <row r="47" spans="1:21" ht="14.25">
      <c r="A47" s="1"/>
      <c r="B47" s="5"/>
      <c r="C47" s="11"/>
      <c r="D47" s="5"/>
      <c r="E47" s="5"/>
      <c r="F47" s="11"/>
      <c r="G47" s="5"/>
      <c r="H47" s="5"/>
      <c r="I47" s="11"/>
      <c r="J47" s="5"/>
      <c r="K47" s="5"/>
    </row>
    <row r="48" spans="1:21" ht="14.25">
      <c r="A48" s="1"/>
      <c r="B48" s="5"/>
      <c r="C48" s="11"/>
      <c r="D48" s="5"/>
      <c r="E48" s="5"/>
      <c r="F48" s="11"/>
      <c r="G48" s="5"/>
      <c r="H48" s="5"/>
      <c r="I48" s="11"/>
      <c r="J48" s="5"/>
      <c r="K48" s="5"/>
    </row>
    <row r="49" spans="1:11">
      <c r="B49" s="5"/>
      <c r="C49" s="11"/>
      <c r="D49" s="5"/>
      <c r="E49" s="5"/>
      <c r="F49" s="11"/>
      <c r="G49" s="5"/>
      <c r="H49" s="5"/>
      <c r="I49" s="11"/>
      <c r="J49" s="5"/>
      <c r="K49" s="5"/>
    </row>
    <row r="50" spans="1:11" ht="14.25">
      <c r="A50" s="1"/>
      <c r="B50" s="5"/>
      <c r="C50" s="11"/>
      <c r="D50" s="5"/>
      <c r="E50" s="5"/>
      <c r="F50" s="11"/>
      <c r="G50" s="5"/>
      <c r="H50" s="5"/>
      <c r="I50" s="11"/>
      <c r="J50" s="5"/>
      <c r="K50" s="5"/>
    </row>
    <row r="51" spans="1:11">
      <c r="B51" s="5"/>
      <c r="C51" s="11"/>
      <c r="D51" s="5"/>
      <c r="E51" s="5"/>
      <c r="F51" s="11"/>
      <c r="G51" s="5"/>
      <c r="H51" s="5"/>
      <c r="I51" s="11"/>
      <c r="J51" s="5"/>
      <c r="K51" s="5"/>
    </row>
    <row r="52" spans="1:11">
      <c r="B52" s="5"/>
      <c r="C52" s="11"/>
      <c r="D52" s="5"/>
      <c r="E52" s="5"/>
      <c r="F52" s="11"/>
      <c r="G52" s="5"/>
      <c r="H52" s="5"/>
      <c r="I52" s="11"/>
      <c r="J52" s="5"/>
      <c r="K52" s="5"/>
    </row>
    <row r="53" spans="1:11" ht="14.25">
      <c r="A53" s="1"/>
      <c r="B53" s="5"/>
      <c r="C53" s="11"/>
      <c r="D53" s="5"/>
      <c r="E53" s="5"/>
      <c r="F53" s="11"/>
      <c r="G53" s="5"/>
      <c r="H53" s="5"/>
      <c r="I53" s="11"/>
      <c r="J53" s="5"/>
      <c r="K53" s="5"/>
    </row>
    <row r="54" spans="1:11" ht="14.25">
      <c r="A54" s="1"/>
      <c r="B54" s="5"/>
      <c r="C54" s="11"/>
      <c r="D54" s="5"/>
      <c r="E54" s="5"/>
      <c r="F54" s="11"/>
      <c r="G54" s="5"/>
      <c r="H54" s="5"/>
      <c r="I54" s="11"/>
      <c r="J54" s="5"/>
      <c r="K54" s="5"/>
    </row>
    <row r="55" spans="1:11" ht="14.25">
      <c r="A55" s="1"/>
      <c r="B55" s="5"/>
      <c r="C55" s="11"/>
      <c r="D55" s="5"/>
      <c r="E55" s="5"/>
      <c r="F55" s="11"/>
      <c r="G55" s="5"/>
      <c r="H55" s="5"/>
      <c r="I55" s="11"/>
      <c r="J55" s="5"/>
      <c r="K55" s="5"/>
    </row>
    <row r="56" spans="1:11" ht="14.25">
      <c r="A56" s="1"/>
      <c r="B56" s="5"/>
      <c r="C56" s="11"/>
      <c r="D56" s="5"/>
      <c r="E56" s="5"/>
      <c r="F56" s="11"/>
      <c r="G56" s="5"/>
      <c r="H56" s="5"/>
      <c r="I56" s="11"/>
      <c r="J56" s="5"/>
      <c r="K56" s="5"/>
    </row>
    <row r="57" spans="1:11">
      <c r="B57" s="5"/>
      <c r="C57" s="11"/>
      <c r="D57" s="5"/>
      <c r="E57" s="5"/>
      <c r="F57" s="11"/>
      <c r="G57" s="5"/>
      <c r="H57" s="5"/>
      <c r="I57" s="11"/>
      <c r="J57" s="5"/>
      <c r="K57" s="5"/>
    </row>
    <row r="58" spans="1:11" ht="14.25">
      <c r="A58" s="1"/>
      <c r="B58" s="5"/>
      <c r="C58" s="11"/>
      <c r="D58" s="5"/>
      <c r="E58" s="5"/>
      <c r="F58" s="11"/>
      <c r="G58" s="5"/>
      <c r="H58" s="5"/>
      <c r="I58" s="11"/>
      <c r="J58" s="5"/>
      <c r="K58" s="5"/>
    </row>
    <row r="59" spans="1:11" ht="14.25">
      <c r="A59" s="1"/>
      <c r="B59" s="5"/>
      <c r="C59" s="11"/>
      <c r="D59" s="5"/>
      <c r="E59" s="5"/>
      <c r="F59" s="11"/>
      <c r="G59" s="5"/>
      <c r="H59" s="5"/>
      <c r="I59" s="11"/>
      <c r="J59" s="5"/>
      <c r="K59" s="5"/>
    </row>
    <row r="60" spans="1:11" ht="14.25">
      <c r="A60" s="1"/>
      <c r="B60" s="5"/>
      <c r="C60" s="11"/>
      <c r="D60" s="5"/>
      <c r="E60" s="5"/>
      <c r="F60" s="11"/>
      <c r="G60" s="5"/>
      <c r="H60" s="5"/>
      <c r="I60" s="11"/>
      <c r="J60" s="5"/>
      <c r="K60" s="5"/>
    </row>
    <row r="61" spans="1:11" ht="14.25">
      <c r="A61" s="1"/>
      <c r="B61" s="5"/>
      <c r="C61" s="11"/>
      <c r="D61" s="5"/>
      <c r="E61" s="5"/>
      <c r="F61" s="11"/>
      <c r="G61" s="5"/>
      <c r="H61" s="5"/>
      <c r="I61" s="11"/>
      <c r="J61" s="5"/>
      <c r="K61" s="5"/>
    </row>
    <row r="62" spans="1:11" ht="14.25">
      <c r="A62" s="1"/>
      <c r="B62" s="5"/>
      <c r="C62" s="11"/>
      <c r="D62" s="5"/>
      <c r="E62" s="5"/>
      <c r="F62" s="11"/>
      <c r="G62" s="5"/>
      <c r="H62" s="5"/>
      <c r="I62" s="11"/>
      <c r="J62" s="5"/>
      <c r="K62" s="5"/>
    </row>
  </sheetData>
  <mergeCells count="9">
    <mergeCell ref="A44:U44"/>
    <mergeCell ref="D4:U4"/>
    <mergeCell ref="B5:C5"/>
    <mergeCell ref="D5:F5"/>
    <mergeCell ref="G5:I5"/>
    <mergeCell ref="J5:L5"/>
    <mergeCell ref="M5:O5"/>
    <mergeCell ref="P5:R5"/>
    <mergeCell ref="S5:U5"/>
  </mergeCells>
  <printOptions horizontalCentered="1"/>
  <pageMargins left="0.47244094488188981" right="0.47244094488188981" top="0.59055118110236227" bottom="0.39370078740157483" header="0.31496062992125984" footer="0.31496062992125984"/>
  <pageSetup paperSize="9" scale="8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62"/>
  <sheetViews>
    <sheetView zoomScale="90" zoomScaleNormal="90" workbookViewId="0">
      <selection activeCell="W1" sqref="W1"/>
    </sheetView>
  </sheetViews>
  <sheetFormatPr baseColWidth="10" defaultRowHeight="15"/>
  <cols>
    <col min="1" max="1" width="23" style="2" customWidth="1"/>
    <col min="2" max="2" width="10.7109375" customWidth="1"/>
    <col min="3" max="3" width="2.42578125" style="10" customWidth="1"/>
    <col min="4" max="4" width="10.7109375" customWidth="1"/>
    <col min="5" max="5" width="6.7109375" customWidth="1"/>
    <col min="6" max="6" width="2.42578125" style="10" customWidth="1"/>
    <col min="7" max="7" width="10.7109375" customWidth="1"/>
    <col min="8" max="8" width="6.7109375" customWidth="1"/>
    <col min="9" max="9" width="2.42578125" style="10" customWidth="1"/>
    <col min="10" max="10" width="10.7109375" customWidth="1"/>
    <col min="11" max="11" width="6.7109375" customWidth="1"/>
    <col min="12" max="12" width="2.42578125" style="10" customWidth="1"/>
    <col min="13" max="13" width="10.7109375" customWidth="1"/>
    <col min="14" max="14" width="6.7109375" customWidth="1"/>
    <col min="15" max="15" width="2.42578125" style="10" customWidth="1"/>
    <col min="16" max="16" width="10.7109375" style="7" customWidth="1"/>
    <col min="17" max="17" width="6.7109375" style="7" customWidth="1"/>
    <col min="18" max="18" width="2.42578125" style="10" customWidth="1"/>
    <col min="19" max="19" width="10.7109375" customWidth="1"/>
    <col min="20" max="20" width="6.7109375" customWidth="1"/>
    <col min="21" max="21" width="2.42578125" style="10" customWidth="1"/>
  </cols>
  <sheetData>
    <row r="1" spans="1:21" s="18" customFormat="1" ht="22.5" customHeight="1">
      <c r="A1" s="72"/>
      <c r="C1" s="73"/>
      <c r="F1" s="73"/>
      <c r="I1" s="73"/>
      <c r="L1" s="73"/>
      <c r="O1" s="73"/>
      <c r="P1" s="74"/>
      <c r="Q1" s="74"/>
      <c r="R1" s="73"/>
      <c r="U1" s="73"/>
    </row>
    <row r="2" spans="1:21" ht="4.5" customHeight="1"/>
    <row r="3" spans="1:21" ht="24" customHeight="1">
      <c r="A3" s="13" t="s">
        <v>51</v>
      </c>
      <c r="U3" s="56" t="s">
        <v>69</v>
      </c>
    </row>
    <row r="4" spans="1:21" s="4" customFormat="1" ht="15.75" customHeight="1">
      <c r="A4" s="26"/>
      <c r="B4" s="27"/>
      <c r="C4" s="28"/>
      <c r="D4" s="143" t="s">
        <v>44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</row>
    <row r="5" spans="1:21" s="4" customFormat="1" ht="15.75" customHeight="1">
      <c r="A5" s="29"/>
      <c r="B5" s="144" t="s">
        <v>0</v>
      </c>
      <c r="C5" s="146"/>
      <c r="D5" s="145" t="s">
        <v>45</v>
      </c>
      <c r="E5" s="144"/>
      <c r="F5" s="146"/>
      <c r="G5" s="147" t="s">
        <v>50</v>
      </c>
      <c r="H5" s="149"/>
      <c r="I5" s="150"/>
      <c r="J5" s="145" t="s">
        <v>46</v>
      </c>
      <c r="K5" s="144"/>
      <c r="L5" s="146"/>
      <c r="M5" s="145" t="s">
        <v>47</v>
      </c>
      <c r="N5" s="144"/>
      <c r="O5" s="146"/>
      <c r="P5" s="145" t="s">
        <v>48</v>
      </c>
      <c r="Q5" s="144"/>
      <c r="R5" s="146"/>
      <c r="S5" s="145" t="s">
        <v>49</v>
      </c>
      <c r="T5" s="144"/>
      <c r="U5" s="144"/>
    </row>
    <row r="6" spans="1:21" s="4" customFormat="1" ht="16.5" customHeight="1">
      <c r="A6" s="33" t="s">
        <v>39</v>
      </c>
      <c r="B6" s="34" t="s">
        <v>32</v>
      </c>
      <c r="C6" s="35"/>
      <c r="D6" s="37" t="s">
        <v>32</v>
      </c>
      <c r="E6" s="36" t="s">
        <v>30</v>
      </c>
      <c r="F6" s="38"/>
      <c r="G6" s="37" t="s">
        <v>32</v>
      </c>
      <c r="H6" s="36" t="s">
        <v>30</v>
      </c>
      <c r="I6" s="38"/>
      <c r="J6" s="37" t="s">
        <v>32</v>
      </c>
      <c r="K6" s="36" t="s">
        <v>30</v>
      </c>
      <c r="L6" s="44"/>
      <c r="M6" s="37" t="s">
        <v>32</v>
      </c>
      <c r="N6" s="36" t="s">
        <v>30</v>
      </c>
      <c r="O6" s="38"/>
      <c r="P6" s="37" t="s">
        <v>32</v>
      </c>
      <c r="Q6" s="36" t="s">
        <v>30</v>
      </c>
      <c r="R6" s="38"/>
      <c r="S6" s="34" t="s">
        <v>32</v>
      </c>
      <c r="T6" s="36" t="s">
        <v>30</v>
      </c>
      <c r="U6" s="35"/>
    </row>
    <row r="7" spans="1:21" s="4" customFormat="1" ht="20.25" customHeight="1">
      <c r="A7" s="30" t="s">
        <v>54</v>
      </c>
      <c r="B7" s="31">
        <v>10459843.83</v>
      </c>
      <c r="C7" s="50" t="s">
        <v>25</v>
      </c>
      <c r="D7" s="39">
        <v>2034983.11</v>
      </c>
      <c r="E7" s="8">
        <v>0.19455195919497778</v>
      </c>
      <c r="F7" s="52" t="s">
        <v>25</v>
      </c>
      <c r="G7" s="39">
        <v>695636.49</v>
      </c>
      <c r="H7" s="8">
        <v>6.6505437490838717E-2</v>
      </c>
      <c r="I7" s="52" t="s">
        <v>25</v>
      </c>
      <c r="J7" s="39">
        <v>924767.19</v>
      </c>
      <c r="K7" s="8">
        <v>8.8411185198354905E-2</v>
      </c>
      <c r="L7" s="53" t="s">
        <v>25</v>
      </c>
      <c r="M7" s="39">
        <v>1672878.62</v>
      </c>
      <c r="N7" s="8">
        <v>0.15993342225645832</v>
      </c>
      <c r="O7" s="52" t="s">
        <v>25</v>
      </c>
      <c r="P7" s="47">
        <v>5328265.41</v>
      </c>
      <c r="Q7" s="9">
        <v>0.50940200414062975</v>
      </c>
      <c r="R7" s="54"/>
      <c r="S7" s="31">
        <v>5131578.43</v>
      </c>
      <c r="T7" s="8">
        <v>0.4905979968154075</v>
      </c>
      <c r="U7" s="50" t="s">
        <v>25</v>
      </c>
    </row>
    <row r="8" spans="1:21" s="4" customFormat="1" ht="13.5" customHeight="1">
      <c r="A8" s="14" t="s">
        <v>1</v>
      </c>
      <c r="B8" s="15">
        <v>375040.1</v>
      </c>
      <c r="C8" s="51" t="s">
        <v>25</v>
      </c>
      <c r="D8" s="40">
        <v>94184.52</v>
      </c>
      <c r="E8" s="16">
        <v>0.25113186563250173</v>
      </c>
      <c r="F8" s="41" t="s">
        <v>25</v>
      </c>
      <c r="G8" s="40">
        <v>20952.259999999998</v>
      </c>
      <c r="H8" s="16">
        <v>5.5866719318814172E-2</v>
      </c>
      <c r="I8" s="41" t="s">
        <v>25</v>
      </c>
      <c r="J8" s="40">
        <v>33795.26</v>
      </c>
      <c r="K8" s="16">
        <v>9.0111057457589211E-2</v>
      </c>
      <c r="L8" s="41" t="s">
        <v>25</v>
      </c>
      <c r="M8" s="40">
        <v>60768.63</v>
      </c>
      <c r="N8" s="16">
        <v>0.16203235334034949</v>
      </c>
      <c r="O8" s="41" t="s">
        <v>25</v>
      </c>
      <c r="P8" s="46">
        <v>209700.67</v>
      </c>
      <c r="Q8" s="17">
        <v>0.55914199574925461</v>
      </c>
      <c r="R8" s="55"/>
      <c r="S8" s="15">
        <v>165339.42000000001</v>
      </c>
      <c r="T8" s="16">
        <v>0.44085797758693007</v>
      </c>
      <c r="U8" s="51" t="s">
        <v>25</v>
      </c>
    </row>
    <row r="9" spans="1:21" s="4" customFormat="1" ht="13.5" customHeight="1">
      <c r="A9" s="14" t="s">
        <v>2</v>
      </c>
      <c r="B9" s="15">
        <v>57377.11</v>
      </c>
      <c r="C9" s="51" t="s">
        <v>25</v>
      </c>
      <c r="D9" s="40">
        <v>13023.22</v>
      </c>
      <c r="E9" s="16">
        <v>0.22697587940556782</v>
      </c>
      <c r="F9" s="41" t="s">
        <v>25</v>
      </c>
      <c r="G9" s="40">
        <v>4682.6499999999996</v>
      </c>
      <c r="H9" s="16">
        <v>8.1611813491477697E-2</v>
      </c>
      <c r="I9" s="41" t="s">
        <v>25</v>
      </c>
      <c r="J9" s="40">
        <v>6519.2</v>
      </c>
      <c r="K9" s="16">
        <v>0.11362022241970708</v>
      </c>
      <c r="L9" s="41" t="s">
        <v>25</v>
      </c>
      <c r="M9" s="40">
        <v>11633.76</v>
      </c>
      <c r="N9" s="16">
        <v>0.2027596022176788</v>
      </c>
      <c r="O9" s="41" t="s">
        <v>25</v>
      </c>
      <c r="P9" s="46">
        <v>35858.83</v>
      </c>
      <c r="Q9" s="17">
        <v>0.62496751753443147</v>
      </c>
      <c r="R9" s="55"/>
      <c r="S9" s="15">
        <v>21518.29</v>
      </c>
      <c r="T9" s="16">
        <v>0.37503265675109815</v>
      </c>
      <c r="U9" s="51" t="s">
        <v>25</v>
      </c>
    </row>
    <row r="10" spans="1:21" s="4" customFormat="1" ht="13.5" customHeight="1">
      <c r="A10" s="14" t="s">
        <v>52</v>
      </c>
      <c r="B10" s="15">
        <v>190832.09</v>
      </c>
      <c r="C10" s="51" t="s">
        <v>25</v>
      </c>
      <c r="D10" s="40">
        <v>40850.28</v>
      </c>
      <c r="E10" s="16">
        <v>0.21406399730779033</v>
      </c>
      <c r="F10" s="41" t="s">
        <v>25</v>
      </c>
      <c r="G10" s="40">
        <v>10409.65</v>
      </c>
      <c r="H10" s="16">
        <v>5.4548739679998265E-2</v>
      </c>
      <c r="I10" s="41" t="s">
        <v>25</v>
      </c>
      <c r="J10" s="40">
        <v>18711.63</v>
      </c>
      <c r="K10" s="16">
        <v>9.8052848449126151E-2</v>
      </c>
      <c r="L10" s="41" t="s">
        <v>25</v>
      </c>
      <c r="M10" s="40">
        <v>36394.79</v>
      </c>
      <c r="N10" s="16">
        <v>0.19071629933938261</v>
      </c>
      <c r="O10" s="41" t="s">
        <v>25</v>
      </c>
      <c r="P10" s="46">
        <v>106366.35</v>
      </c>
      <c r="Q10" s="17">
        <v>0.55738188477629735</v>
      </c>
      <c r="R10" s="55"/>
      <c r="S10" s="15">
        <v>84465.74</v>
      </c>
      <c r="T10" s="16">
        <v>0.4426181152237027</v>
      </c>
      <c r="U10" s="51" t="s">
        <v>25</v>
      </c>
    </row>
    <row r="11" spans="1:21" s="4" customFormat="1" ht="13.5" customHeight="1">
      <c r="A11" s="14" t="s">
        <v>3</v>
      </c>
      <c r="B11" s="15">
        <v>205246.89</v>
      </c>
      <c r="C11" s="51" t="s">
        <v>25</v>
      </c>
      <c r="D11" s="40">
        <v>28273.06</v>
      </c>
      <c r="E11" s="16">
        <v>0.13775146605144661</v>
      </c>
      <c r="F11" s="41" t="s">
        <v>25</v>
      </c>
      <c r="G11" s="40">
        <v>12375.62</v>
      </c>
      <c r="H11" s="16">
        <v>6.0296260761856124E-2</v>
      </c>
      <c r="I11" s="41" t="s">
        <v>25</v>
      </c>
      <c r="J11" s="40">
        <v>21513.56</v>
      </c>
      <c r="K11" s="16">
        <v>0.10481795850840907</v>
      </c>
      <c r="L11" s="41" t="s">
        <v>25</v>
      </c>
      <c r="M11" s="40">
        <v>41287.15</v>
      </c>
      <c r="N11" s="16">
        <v>0.20115846822331876</v>
      </c>
      <c r="O11" s="41" t="s">
        <v>25</v>
      </c>
      <c r="P11" s="46">
        <v>103449.39000000001</v>
      </c>
      <c r="Q11" s="17">
        <v>0.50402415354503061</v>
      </c>
      <c r="R11" s="55"/>
      <c r="S11" s="15">
        <v>101797.51</v>
      </c>
      <c r="T11" s="16">
        <v>0.49597589517677948</v>
      </c>
      <c r="U11" s="51" t="s">
        <v>25</v>
      </c>
    </row>
    <row r="12" spans="1:21" s="4" customFormat="1" ht="13.5" customHeight="1">
      <c r="A12" s="14" t="s">
        <v>24</v>
      </c>
      <c r="B12" s="15">
        <v>2855867.51</v>
      </c>
      <c r="C12" s="51" t="s">
        <v>25</v>
      </c>
      <c r="D12" s="40">
        <v>412206.75</v>
      </c>
      <c r="E12" s="16">
        <v>0.14433679032960461</v>
      </c>
      <c r="F12" s="41" t="s">
        <v>25</v>
      </c>
      <c r="G12" s="40">
        <v>200265.51</v>
      </c>
      <c r="H12" s="16">
        <v>7.0124229957712572E-2</v>
      </c>
      <c r="I12" s="41" t="s">
        <v>25</v>
      </c>
      <c r="J12" s="40">
        <v>264353.31</v>
      </c>
      <c r="K12" s="16">
        <v>9.2564976867571855E-2</v>
      </c>
      <c r="L12" s="41" t="s">
        <v>25</v>
      </c>
      <c r="M12" s="40">
        <v>437132.96</v>
      </c>
      <c r="N12" s="16">
        <v>0.15306485979106224</v>
      </c>
      <c r="O12" s="41" t="s">
        <v>25</v>
      </c>
      <c r="P12" s="46">
        <v>1313958.53</v>
      </c>
      <c r="Q12" s="17">
        <v>0.46009085694595131</v>
      </c>
      <c r="R12" s="55"/>
      <c r="S12" s="15">
        <v>1541909</v>
      </c>
      <c r="T12" s="16">
        <v>0.53990915005717477</v>
      </c>
      <c r="U12" s="51" t="s">
        <v>25</v>
      </c>
    </row>
    <row r="13" spans="1:21" s="4" customFormat="1" ht="13.5" customHeight="1">
      <c r="A13" s="14" t="s">
        <v>4</v>
      </c>
      <c r="B13" s="15">
        <v>22801.11</v>
      </c>
      <c r="C13" s="51" t="s">
        <v>25</v>
      </c>
      <c r="D13" s="40">
        <v>6570.4</v>
      </c>
      <c r="E13" s="16">
        <v>0.28816140968575649</v>
      </c>
      <c r="F13" s="41" t="s">
        <v>25</v>
      </c>
      <c r="G13" s="40">
        <v>2063.6</v>
      </c>
      <c r="H13" s="16">
        <v>9.0504365796226574E-2</v>
      </c>
      <c r="I13" s="41" t="s">
        <v>25</v>
      </c>
      <c r="J13" s="40">
        <v>3098.86</v>
      </c>
      <c r="K13" s="16">
        <v>0.13590829569262197</v>
      </c>
      <c r="L13" s="41" t="s">
        <v>25</v>
      </c>
      <c r="M13" s="40">
        <v>5591.84</v>
      </c>
      <c r="N13" s="16">
        <v>0.24524420083057361</v>
      </c>
      <c r="O13" s="41" t="s">
        <v>25</v>
      </c>
      <c r="P13" s="46">
        <v>17324.7</v>
      </c>
      <c r="Q13" s="17">
        <v>0.75981827200517871</v>
      </c>
      <c r="R13" s="55"/>
      <c r="S13" s="15">
        <v>5476.4</v>
      </c>
      <c r="T13" s="16">
        <v>0.24018128941968173</v>
      </c>
      <c r="U13" s="51" t="s">
        <v>25</v>
      </c>
    </row>
    <row r="14" spans="1:21" s="4" customFormat="1" ht="13.5" customHeight="1">
      <c r="A14" s="14" t="s">
        <v>5</v>
      </c>
      <c r="B14" s="15">
        <v>446673.78</v>
      </c>
      <c r="C14" s="51" t="s">
        <v>25</v>
      </c>
      <c r="D14" s="40">
        <v>86635.45</v>
      </c>
      <c r="E14" s="16">
        <v>0.19395687385097909</v>
      </c>
      <c r="F14" s="41" t="s">
        <v>25</v>
      </c>
      <c r="G14" s="40">
        <v>16518.509999999998</v>
      </c>
      <c r="H14" s="16">
        <v>3.6981149867359571E-2</v>
      </c>
      <c r="I14" s="41" t="s">
        <v>25</v>
      </c>
      <c r="J14" s="40">
        <v>13397.05</v>
      </c>
      <c r="K14" s="16">
        <v>2.9992917873979525E-2</v>
      </c>
      <c r="L14" s="41" t="s">
        <v>25</v>
      </c>
      <c r="M14" s="40">
        <v>50718.99</v>
      </c>
      <c r="N14" s="16">
        <v>0.11354816931497523</v>
      </c>
      <c r="O14" s="41" t="s">
        <v>25</v>
      </c>
      <c r="P14" s="46">
        <v>167270</v>
      </c>
      <c r="Q14" s="17">
        <v>0.37447911090729341</v>
      </c>
      <c r="R14" s="55"/>
      <c r="S14" s="15">
        <v>279403.78000000003</v>
      </c>
      <c r="T14" s="16">
        <v>0.62552088909270653</v>
      </c>
      <c r="U14" s="51" t="s">
        <v>25</v>
      </c>
    </row>
    <row r="15" spans="1:21" s="4" customFormat="1" ht="13.5" customHeight="1">
      <c r="A15" s="14" t="s">
        <v>41</v>
      </c>
      <c r="B15" s="15">
        <v>102037.97</v>
      </c>
      <c r="C15" s="51" t="s">
        <v>25</v>
      </c>
      <c r="D15" s="40">
        <v>21843.439999999999</v>
      </c>
      <c r="E15" s="16">
        <v>0.21407168331553439</v>
      </c>
      <c r="F15" s="41" t="s">
        <v>25</v>
      </c>
      <c r="G15" s="40">
        <v>7897.16</v>
      </c>
      <c r="H15" s="16">
        <v>7.7394326837352798E-2</v>
      </c>
      <c r="I15" s="41" t="s">
        <v>25</v>
      </c>
      <c r="J15" s="40">
        <v>11483.82</v>
      </c>
      <c r="K15" s="16">
        <v>0.11254457531838392</v>
      </c>
      <c r="L15" s="41" t="s">
        <v>25</v>
      </c>
      <c r="M15" s="40">
        <v>18218.28</v>
      </c>
      <c r="N15" s="16">
        <v>0.17854412430980349</v>
      </c>
      <c r="O15" s="41" t="s">
        <v>25</v>
      </c>
      <c r="P15" s="46">
        <v>59442.7</v>
      </c>
      <c r="Q15" s="17">
        <v>0.5825547097810746</v>
      </c>
      <c r="R15" s="55"/>
      <c r="S15" s="15">
        <v>42595.27</v>
      </c>
      <c r="T15" s="16">
        <v>0.41744529021892535</v>
      </c>
      <c r="U15" s="51" t="s">
        <v>25</v>
      </c>
    </row>
    <row r="16" spans="1:21" s="4" customFormat="1" ht="13.5" customHeight="1">
      <c r="A16" s="14" t="s">
        <v>6</v>
      </c>
      <c r="B16" s="15">
        <v>863775.32</v>
      </c>
      <c r="C16" s="51" t="s">
        <v>25</v>
      </c>
      <c r="D16" s="40">
        <v>198989.13</v>
      </c>
      <c r="E16" s="16">
        <v>0.23037140028497227</v>
      </c>
      <c r="F16" s="41" t="s">
        <v>25</v>
      </c>
      <c r="G16" s="40">
        <v>58048.11</v>
      </c>
      <c r="H16" s="16">
        <v>6.7202788336207617E-2</v>
      </c>
      <c r="I16" s="41" t="s">
        <v>25</v>
      </c>
      <c r="J16" s="40">
        <v>84080.24</v>
      </c>
      <c r="K16" s="16">
        <v>9.7340405604550054E-2</v>
      </c>
      <c r="L16" s="41" t="s">
        <v>25</v>
      </c>
      <c r="M16" s="40">
        <v>136119.71</v>
      </c>
      <c r="N16" s="16">
        <v>0.15758694054838243</v>
      </c>
      <c r="O16" s="41" t="s">
        <v>25</v>
      </c>
      <c r="P16" s="46">
        <v>477237.18999999994</v>
      </c>
      <c r="Q16" s="17">
        <v>0.55250153477411235</v>
      </c>
      <c r="R16" s="55"/>
      <c r="S16" s="15">
        <v>386538.15</v>
      </c>
      <c r="T16" s="16">
        <v>0.44749848838005701</v>
      </c>
      <c r="U16" s="51" t="s">
        <v>25</v>
      </c>
    </row>
    <row r="17" spans="1:21" s="4" customFormat="1" ht="13.5" customHeight="1">
      <c r="A17" s="14" t="s">
        <v>7</v>
      </c>
      <c r="B17" s="15">
        <v>1520260.35</v>
      </c>
      <c r="C17" s="51" t="s">
        <v>25</v>
      </c>
      <c r="D17" s="40">
        <v>301348.5</v>
      </c>
      <c r="E17" s="16">
        <v>0.19822164012894239</v>
      </c>
      <c r="F17" s="41" t="s">
        <v>25</v>
      </c>
      <c r="G17" s="40">
        <v>84900.47</v>
      </c>
      <c r="H17" s="16">
        <v>5.5846006902699259E-2</v>
      </c>
      <c r="I17" s="41" t="s">
        <v>25</v>
      </c>
      <c r="J17" s="40">
        <v>104184.84</v>
      </c>
      <c r="K17" s="16">
        <v>6.8530919720428143E-2</v>
      </c>
      <c r="L17" s="41" t="s">
        <v>25</v>
      </c>
      <c r="M17" s="40">
        <v>179009.92000000001</v>
      </c>
      <c r="N17" s="16">
        <v>0.11774951573261777</v>
      </c>
      <c r="O17" s="41" t="s">
        <v>25</v>
      </c>
      <c r="P17" s="46">
        <v>669443.73</v>
      </c>
      <c r="Q17" s="17">
        <v>0.44034808248468754</v>
      </c>
      <c r="R17" s="55"/>
      <c r="S17" s="15">
        <v>850816.62</v>
      </c>
      <c r="T17" s="16">
        <v>0.5596519175153124</v>
      </c>
      <c r="U17" s="51" t="s">
        <v>25</v>
      </c>
    </row>
    <row r="18" spans="1:21" s="4" customFormat="1" ht="13.5" customHeight="1">
      <c r="A18" s="14" t="s">
        <v>8</v>
      </c>
      <c r="B18" s="15">
        <v>46247.7</v>
      </c>
      <c r="C18" s="51" t="s">
        <v>25</v>
      </c>
      <c r="D18" s="40">
        <v>12979.39</v>
      </c>
      <c r="E18" s="16">
        <v>0.2806494160790699</v>
      </c>
      <c r="F18" s="41" t="s">
        <v>25</v>
      </c>
      <c r="G18" s="40">
        <v>3798.61</v>
      </c>
      <c r="H18" s="16">
        <v>8.2136192718773052E-2</v>
      </c>
      <c r="I18" s="41" t="s">
        <v>25</v>
      </c>
      <c r="J18" s="40">
        <v>4954.8</v>
      </c>
      <c r="K18" s="16">
        <v>0.10713613866203077</v>
      </c>
      <c r="L18" s="41" t="s">
        <v>25</v>
      </c>
      <c r="M18" s="40">
        <v>7820.84</v>
      </c>
      <c r="N18" s="16">
        <v>0.16910765292111826</v>
      </c>
      <c r="O18" s="41" t="s">
        <v>25</v>
      </c>
      <c r="P18" s="46">
        <v>29553.64</v>
      </c>
      <c r="Q18" s="17">
        <v>0.63902940038099199</v>
      </c>
      <c r="R18" s="55"/>
      <c r="S18" s="15">
        <v>16694.07</v>
      </c>
      <c r="T18" s="16">
        <v>0.36097081584597723</v>
      </c>
      <c r="U18" s="51" t="s">
        <v>25</v>
      </c>
    </row>
    <row r="19" spans="1:21" s="4" customFormat="1" ht="13.5" customHeight="1">
      <c r="A19" s="14" t="s">
        <v>9</v>
      </c>
      <c r="B19" s="15">
        <v>1178245.4099999999</v>
      </c>
      <c r="C19" s="51" t="s">
        <v>25</v>
      </c>
      <c r="D19" s="40">
        <v>295537.69</v>
      </c>
      <c r="E19" s="16">
        <v>0.25082863679477435</v>
      </c>
      <c r="F19" s="41" t="s">
        <v>25</v>
      </c>
      <c r="G19" s="40">
        <v>105377.67</v>
      </c>
      <c r="H19" s="16">
        <v>8.94360963392168E-2</v>
      </c>
      <c r="I19" s="41" t="s">
        <v>25</v>
      </c>
      <c r="J19" s="40">
        <v>118261.44</v>
      </c>
      <c r="K19" s="16">
        <v>0.10037080475450358</v>
      </c>
      <c r="L19" s="41" t="s">
        <v>25</v>
      </c>
      <c r="M19" s="40">
        <v>207217.94</v>
      </c>
      <c r="N19" s="16">
        <v>0.17586993188456385</v>
      </c>
      <c r="O19" s="41" t="s">
        <v>25</v>
      </c>
      <c r="P19" s="46">
        <v>726394.74</v>
      </c>
      <c r="Q19" s="17">
        <v>0.61650546977305865</v>
      </c>
      <c r="R19" s="55"/>
      <c r="S19" s="15">
        <v>451850.67</v>
      </c>
      <c r="T19" s="16">
        <v>0.38349453022694147</v>
      </c>
      <c r="U19" s="51" t="s">
        <v>25</v>
      </c>
    </row>
    <row r="20" spans="1:21" s="4" customFormat="1" ht="13.5" customHeight="1">
      <c r="A20" s="14" t="s">
        <v>10</v>
      </c>
      <c r="B20" s="15">
        <v>20578.599999999999</v>
      </c>
      <c r="C20" s="51" t="s">
        <v>25</v>
      </c>
      <c r="D20" s="40">
        <v>4921.8999999999996</v>
      </c>
      <c r="E20" s="16">
        <v>0.23917564848920722</v>
      </c>
      <c r="F20" s="41" t="s">
        <v>25</v>
      </c>
      <c r="G20" s="40">
        <v>2444.1999999999998</v>
      </c>
      <c r="H20" s="16">
        <v>0.11877387188632851</v>
      </c>
      <c r="I20" s="41" t="s">
        <v>25</v>
      </c>
      <c r="J20" s="40">
        <v>2982.44</v>
      </c>
      <c r="K20" s="16">
        <v>0.14492919829337275</v>
      </c>
      <c r="L20" s="41" t="s">
        <v>25</v>
      </c>
      <c r="M20" s="40">
        <v>5139.03</v>
      </c>
      <c r="N20" s="16">
        <v>0.24972690076098472</v>
      </c>
      <c r="O20" s="41" t="s">
        <v>25</v>
      </c>
      <c r="P20" s="46">
        <v>15487.57</v>
      </c>
      <c r="Q20" s="17">
        <v>0.75260561942989324</v>
      </c>
      <c r="R20" s="55"/>
      <c r="S20" s="15">
        <v>5091.03</v>
      </c>
      <c r="T20" s="16">
        <v>0.24739438057010682</v>
      </c>
      <c r="U20" s="51" t="s">
        <v>25</v>
      </c>
    </row>
    <row r="21" spans="1:21" s="4" customFormat="1" ht="13.5" customHeight="1">
      <c r="A21" s="14" t="s">
        <v>11</v>
      </c>
      <c r="B21" s="15">
        <v>21864.19</v>
      </c>
      <c r="C21" s="51" t="s">
        <v>25</v>
      </c>
      <c r="D21" s="40">
        <v>4791.7299999999996</v>
      </c>
      <c r="E21" s="16">
        <v>0.21915881631105474</v>
      </c>
      <c r="F21" s="41" t="s">
        <v>25</v>
      </c>
      <c r="G21" s="40">
        <v>1757.19</v>
      </c>
      <c r="H21" s="16">
        <v>8.0368401482058108E-2</v>
      </c>
      <c r="I21" s="41" t="s">
        <v>25</v>
      </c>
      <c r="J21" s="40">
        <v>2863.81</v>
      </c>
      <c r="K21" s="16">
        <v>0.13098175601291429</v>
      </c>
      <c r="L21" s="41" t="s">
        <v>25</v>
      </c>
      <c r="M21" s="40">
        <v>5300.17</v>
      </c>
      <c r="N21" s="16">
        <v>0.24241327943088678</v>
      </c>
      <c r="O21" s="41" t="s">
        <v>25</v>
      </c>
      <c r="P21" s="46">
        <v>14712.9</v>
      </c>
      <c r="Q21" s="17">
        <v>0.6729222532369139</v>
      </c>
      <c r="R21" s="55"/>
      <c r="S21" s="15">
        <v>7151.29</v>
      </c>
      <c r="T21" s="16">
        <v>0.32707774676308615</v>
      </c>
      <c r="U21" s="51" t="s">
        <v>25</v>
      </c>
    </row>
    <row r="22" spans="1:21" s="4" customFormat="1" ht="13.5" customHeight="1">
      <c r="A22" s="14" t="s">
        <v>12</v>
      </c>
      <c r="B22" s="15">
        <v>41926.730000000003</v>
      </c>
      <c r="C22" s="51" t="s">
        <v>25</v>
      </c>
      <c r="D22" s="40">
        <v>7247.79</v>
      </c>
      <c r="E22" s="16">
        <v>0.17286800091492943</v>
      </c>
      <c r="F22" s="41" t="s">
        <v>25</v>
      </c>
      <c r="G22" s="40">
        <v>3182.92</v>
      </c>
      <c r="H22" s="16">
        <v>7.5916247224622563E-2</v>
      </c>
      <c r="I22" s="41" t="s">
        <v>25</v>
      </c>
      <c r="J22" s="40">
        <v>5104.8999999999996</v>
      </c>
      <c r="K22" s="16">
        <v>0.12175764720978716</v>
      </c>
      <c r="L22" s="41" t="s">
        <v>25</v>
      </c>
      <c r="M22" s="40">
        <v>10489.73</v>
      </c>
      <c r="N22" s="16">
        <v>0.25019194199022909</v>
      </c>
      <c r="O22" s="41" t="s">
        <v>25</v>
      </c>
      <c r="P22" s="46">
        <v>26025.339999999997</v>
      </c>
      <c r="Q22" s="17">
        <v>0.62073383733956822</v>
      </c>
      <c r="R22" s="55"/>
      <c r="S22" s="15">
        <v>15901.4</v>
      </c>
      <c r="T22" s="16">
        <v>0.37926640117175842</v>
      </c>
      <c r="U22" s="51" t="s">
        <v>25</v>
      </c>
    </row>
    <row r="23" spans="1:21" s="4" customFormat="1" ht="13.5" customHeight="1">
      <c r="A23" s="14" t="s">
        <v>13</v>
      </c>
      <c r="B23" s="15">
        <v>58173.64</v>
      </c>
      <c r="C23" s="51" t="s">
        <v>25</v>
      </c>
      <c r="D23" s="40">
        <v>7643.18</v>
      </c>
      <c r="E23" s="16">
        <v>0.13138562414179344</v>
      </c>
      <c r="F23" s="41" t="s">
        <v>25</v>
      </c>
      <c r="G23" s="40">
        <v>4363.7700000000004</v>
      </c>
      <c r="H23" s="16">
        <v>7.5012840867444433E-2</v>
      </c>
      <c r="I23" s="41" t="s">
        <v>25</v>
      </c>
      <c r="J23" s="40">
        <v>6001.07</v>
      </c>
      <c r="K23" s="16">
        <v>0.10315789075601939</v>
      </c>
      <c r="L23" s="41" t="s">
        <v>25</v>
      </c>
      <c r="M23" s="40">
        <v>15315.81</v>
      </c>
      <c r="N23" s="16">
        <v>0.26327749131737327</v>
      </c>
      <c r="O23" s="41" t="s">
        <v>25</v>
      </c>
      <c r="P23" s="46">
        <v>33323.83</v>
      </c>
      <c r="Q23" s="17">
        <v>0.57283384708263063</v>
      </c>
      <c r="R23" s="55"/>
      <c r="S23" s="15">
        <v>24849.81</v>
      </c>
      <c r="T23" s="16">
        <v>0.42716615291736948</v>
      </c>
      <c r="U23" s="51" t="s">
        <v>25</v>
      </c>
    </row>
    <row r="24" spans="1:21" s="4" customFormat="1" ht="13.5" customHeight="1">
      <c r="A24" s="14" t="s">
        <v>14</v>
      </c>
      <c r="B24" s="15">
        <v>110823.45</v>
      </c>
      <c r="C24" s="51" t="s">
        <v>25</v>
      </c>
      <c r="D24" s="40">
        <v>22123.01</v>
      </c>
      <c r="E24" s="16">
        <v>0.19962390631224708</v>
      </c>
      <c r="F24" s="41" t="s">
        <v>25</v>
      </c>
      <c r="G24" s="40">
        <v>8251.59</v>
      </c>
      <c r="H24" s="16">
        <v>7.4457075645993701E-2</v>
      </c>
      <c r="I24" s="41" t="s">
        <v>25</v>
      </c>
      <c r="J24" s="40">
        <v>10358.34</v>
      </c>
      <c r="K24" s="16">
        <v>9.3467041497083875E-2</v>
      </c>
      <c r="L24" s="41" t="s">
        <v>25</v>
      </c>
      <c r="M24" s="40">
        <v>18835.849999999999</v>
      </c>
      <c r="N24" s="16">
        <v>0.16996267486709715</v>
      </c>
      <c r="O24" s="41" t="s">
        <v>25</v>
      </c>
      <c r="P24" s="46">
        <v>59568.79</v>
      </c>
      <c r="Q24" s="17">
        <v>0.53751069832242182</v>
      </c>
      <c r="R24" s="55"/>
      <c r="S24" s="15">
        <v>51254.66</v>
      </c>
      <c r="T24" s="16">
        <v>0.46248930167757824</v>
      </c>
      <c r="U24" s="51" t="s">
        <v>25</v>
      </c>
    </row>
    <row r="25" spans="1:21" s="4" customFormat="1" ht="13.5" customHeight="1">
      <c r="A25" s="14" t="s">
        <v>42</v>
      </c>
      <c r="B25" s="15">
        <v>14965.62</v>
      </c>
      <c r="C25" s="51" t="s">
        <v>25</v>
      </c>
      <c r="D25" s="40">
        <v>3856.77</v>
      </c>
      <c r="E25" s="16">
        <v>0.25770866826766947</v>
      </c>
      <c r="F25" s="41" t="s">
        <v>25</v>
      </c>
      <c r="G25" s="40">
        <v>1251.1400000000001</v>
      </c>
      <c r="H25" s="16">
        <v>8.3600946703177012E-2</v>
      </c>
      <c r="I25" s="41" t="s">
        <v>25</v>
      </c>
      <c r="J25" s="40">
        <v>1789.23</v>
      </c>
      <c r="K25" s="16">
        <v>0.11955602240334846</v>
      </c>
      <c r="L25" s="41" t="s">
        <v>25</v>
      </c>
      <c r="M25" s="40">
        <v>2941.2</v>
      </c>
      <c r="N25" s="16">
        <v>0.19653044778632622</v>
      </c>
      <c r="O25" s="41" t="s">
        <v>25</v>
      </c>
      <c r="P25" s="46">
        <v>9838.34</v>
      </c>
      <c r="Q25" s="17">
        <v>0.65739608516052117</v>
      </c>
      <c r="R25" s="55"/>
      <c r="S25" s="15">
        <v>5127.29</v>
      </c>
      <c r="T25" s="16">
        <v>0.34260458303765562</v>
      </c>
      <c r="U25" s="51" t="s">
        <v>25</v>
      </c>
    </row>
    <row r="26" spans="1:21" s="4" customFormat="1" ht="13.5" customHeight="1">
      <c r="A26" s="14" t="s">
        <v>15</v>
      </c>
      <c r="B26" s="15">
        <v>696092.19</v>
      </c>
      <c r="C26" s="51" t="s">
        <v>25</v>
      </c>
      <c r="D26" s="40">
        <v>160045.75</v>
      </c>
      <c r="E26" s="16">
        <v>0.22992033569576467</v>
      </c>
      <c r="F26" s="41" t="s">
        <v>25</v>
      </c>
      <c r="G26" s="40">
        <v>38979.14</v>
      </c>
      <c r="H26" s="16">
        <v>5.5997094292926923E-2</v>
      </c>
      <c r="I26" s="41" t="s">
        <v>25</v>
      </c>
      <c r="J26" s="40">
        <v>57579.75</v>
      </c>
      <c r="K26" s="16">
        <v>8.2718569217103272E-2</v>
      </c>
      <c r="L26" s="41" t="s">
        <v>25</v>
      </c>
      <c r="M26" s="40">
        <v>128918.07</v>
      </c>
      <c r="N26" s="16">
        <v>0.18520258070989135</v>
      </c>
      <c r="O26" s="41" t="s">
        <v>25</v>
      </c>
      <c r="P26" s="46">
        <v>385522.71</v>
      </c>
      <c r="Q26" s="17">
        <v>0.55383857991568619</v>
      </c>
      <c r="R26" s="55"/>
      <c r="S26" s="15">
        <v>310569.48</v>
      </c>
      <c r="T26" s="16">
        <v>0.44616142008431386</v>
      </c>
      <c r="U26" s="51" t="s">
        <v>25</v>
      </c>
    </row>
    <row r="27" spans="1:21" s="4" customFormat="1" ht="13.5" customHeight="1">
      <c r="A27" s="57" t="s">
        <v>16</v>
      </c>
      <c r="B27" s="58">
        <v>297750.73</v>
      </c>
      <c r="C27" s="59" t="s">
        <v>25</v>
      </c>
      <c r="D27" s="60">
        <v>52713.46</v>
      </c>
      <c r="E27" s="61">
        <v>0.17703889424553218</v>
      </c>
      <c r="F27" s="62" t="s">
        <v>25</v>
      </c>
      <c r="G27" s="60">
        <v>23271.86</v>
      </c>
      <c r="H27" s="61">
        <v>7.8158867990012995E-2</v>
      </c>
      <c r="I27" s="62" t="s">
        <v>25</v>
      </c>
      <c r="J27" s="60">
        <v>30743.21</v>
      </c>
      <c r="K27" s="61">
        <v>0.10325150168397572</v>
      </c>
      <c r="L27" s="64" t="s">
        <v>25</v>
      </c>
      <c r="M27" s="60">
        <v>58348.639999999999</v>
      </c>
      <c r="N27" s="61">
        <v>0.19596472525860811</v>
      </c>
      <c r="O27" s="62" t="s">
        <v>25</v>
      </c>
      <c r="P27" s="65">
        <v>165077.16999999998</v>
      </c>
      <c r="Q27" s="66">
        <v>0.5544139891781289</v>
      </c>
      <c r="R27" s="67"/>
      <c r="S27" s="58">
        <v>132673.54999999999</v>
      </c>
      <c r="T27" s="61">
        <v>0.44558597723673088</v>
      </c>
      <c r="U27" s="69" t="s">
        <v>25</v>
      </c>
    </row>
    <row r="28" spans="1:21" s="4" customFormat="1" ht="13.5" customHeight="1">
      <c r="A28" s="14" t="s">
        <v>17</v>
      </c>
      <c r="B28" s="15">
        <v>437181.57</v>
      </c>
      <c r="C28" s="51" t="s">
        <v>25</v>
      </c>
      <c r="D28" s="40">
        <v>87570.92</v>
      </c>
      <c r="E28" s="16">
        <v>0.20030789495540718</v>
      </c>
      <c r="F28" s="41" t="s">
        <v>25</v>
      </c>
      <c r="G28" s="40">
        <v>25681.01</v>
      </c>
      <c r="H28" s="16">
        <v>5.8742206356045608E-2</v>
      </c>
      <c r="I28" s="41" t="s">
        <v>25</v>
      </c>
      <c r="J28" s="40">
        <v>35108.6</v>
      </c>
      <c r="K28" s="16">
        <v>8.0306678984660762E-2</v>
      </c>
      <c r="L28" s="41" t="s">
        <v>25</v>
      </c>
      <c r="M28" s="40">
        <v>65920.399999999994</v>
      </c>
      <c r="N28" s="16">
        <v>0.15078494731605449</v>
      </c>
      <c r="O28" s="41" t="s">
        <v>25</v>
      </c>
      <c r="P28" s="46">
        <v>214280.93</v>
      </c>
      <c r="Q28" s="17">
        <v>0.49014172761216807</v>
      </c>
      <c r="R28" s="55"/>
      <c r="S28" s="15">
        <v>222900.64</v>
      </c>
      <c r="T28" s="16">
        <v>0.50985827238783188</v>
      </c>
      <c r="U28" s="51" t="s">
        <v>25</v>
      </c>
    </row>
    <row r="29" spans="1:21" s="4" customFormat="1" ht="13.5" customHeight="1">
      <c r="A29" s="14" t="s">
        <v>18</v>
      </c>
      <c r="B29" s="15">
        <v>160895.98000000001</v>
      </c>
      <c r="C29" s="51" t="s">
        <v>25</v>
      </c>
      <c r="D29" s="40">
        <v>39213.39</v>
      </c>
      <c r="E29" s="16">
        <v>0.2437188921687167</v>
      </c>
      <c r="F29" s="41" t="s">
        <v>25</v>
      </c>
      <c r="G29" s="40">
        <v>12870.9</v>
      </c>
      <c r="H29" s="16">
        <v>7.9995162091681837E-2</v>
      </c>
      <c r="I29" s="41" t="s">
        <v>25</v>
      </c>
      <c r="J29" s="40">
        <v>18578</v>
      </c>
      <c r="K29" s="16">
        <v>0.11546590536320422</v>
      </c>
      <c r="L29" s="41" t="s">
        <v>25</v>
      </c>
      <c r="M29" s="40">
        <v>33670.36</v>
      </c>
      <c r="N29" s="16">
        <v>0.20926787605258998</v>
      </c>
      <c r="O29" s="41" t="s">
        <v>25</v>
      </c>
      <c r="P29" s="46">
        <v>104332.65000000001</v>
      </c>
      <c r="Q29" s="17">
        <v>0.6484478356761928</v>
      </c>
      <c r="R29" s="55"/>
      <c r="S29" s="15">
        <v>56563.33</v>
      </c>
      <c r="T29" s="16">
        <v>0.3515521643238072</v>
      </c>
      <c r="U29" s="51" t="s">
        <v>25</v>
      </c>
    </row>
    <row r="30" spans="1:21" s="4" customFormat="1" ht="13.5" customHeight="1">
      <c r="A30" s="14" t="s">
        <v>19</v>
      </c>
      <c r="B30" s="15">
        <v>143344.82</v>
      </c>
      <c r="C30" s="51" t="s">
        <v>25</v>
      </c>
      <c r="D30" s="40">
        <v>29297.56</v>
      </c>
      <c r="E30" s="16">
        <v>0.2043852020603186</v>
      </c>
      <c r="F30" s="41" t="s">
        <v>25</v>
      </c>
      <c r="G30" s="40">
        <v>10162.02</v>
      </c>
      <c r="H30" s="16">
        <v>7.0892132690947601E-2</v>
      </c>
      <c r="I30" s="41" t="s">
        <v>25</v>
      </c>
      <c r="J30" s="40">
        <v>14295.04</v>
      </c>
      <c r="K30" s="16">
        <v>9.9724845306583113E-2</v>
      </c>
      <c r="L30" s="41" t="s">
        <v>25</v>
      </c>
      <c r="M30" s="40">
        <v>24466.44</v>
      </c>
      <c r="N30" s="16">
        <v>0.1706824146139358</v>
      </c>
      <c r="O30" s="41" t="s">
        <v>25</v>
      </c>
      <c r="P30" s="46">
        <v>78221.06</v>
      </c>
      <c r="Q30" s="17">
        <v>0.54568459467178509</v>
      </c>
      <c r="R30" s="55"/>
      <c r="S30" s="15">
        <v>65123.76</v>
      </c>
      <c r="T30" s="16">
        <v>0.45431540532821485</v>
      </c>
      <c r="U30" s="51" t="s">
        <v>25</v>
      </c>
    </row>
    <row r="31" spans="1:21" s="4" customFormat="1" ht="13.5" customHeight="1">
      <c r="A31" s="14" t="s">
        <v>20</v>
      </c>
      <c r="B31" s="15">
        <v>41179.72</v>
      </c>
      <c r="C31" s="51" t="s">
        <v>25</v>
      </c>
      <c r="D31" s="40">
        <v>9711.43</v>
      </c>
      <c r="E31" s="16">
        <v>0.23583040389784099</v>
      </c>
      <c r="F31" s="41" t="s">
        <v>25</v>
      </c>
      <c r="G31" s="40">
        <v>3335.45</v>
      </c>
      <c r="H31" s="16">
        <v>8.0997393862804301E-2</v>
      </c>
      <c r="I31" s="41" t="s">
        <v>25</v>
      </c>
      <c r="J31" s="40">
        <v>4307.3599999999997</v>
      </c>
      <c r="K31" s="16">
        <v>0.10459905992561386</v>
      </c>
      <c r="L31" s="41" t="s">
        <v>25</v>
      </c>
      <c r="M31" s="40">
        <v>9183.77</v>
      </c>
      <c r="N31" s="16">
        <v>0.22301681507305052</v>
      </c>
      <c r="O31" s="41" t="s">
        <v>25</v>
      </c>
      <c r="P31" s="46">
        <v>26538.010000000002</v>
      </c>
      <c r="Q31" s="17">
        <v>0.64444367275930969</v>
      </c>
      <c r="R31" s="55"/>
      <c r="S31" s="15">
        <v>14641.71</v>
      </c>
      <c r="T31" s="16">
        <v>0.35555632724069031</v>
      </c>
      <c r="U31" s="51" t="s">
        <v>25</v>
      </c>
    </row>
    <row r="32" spans="1:21" s="4" customFormat="1" ht="13.5" customHeight="1">
      <c r="A32" s="14" t="s">
        <v>21</v>
      </c>
      <c r="B32" s="15">
        <v>66608.509999999995</v>
      </c>
      <c r="C32" s="51" t="s">
        <v>25</v>
      </c>
      <c r="D32" s="40">
        <v>14434.44</v>
      </c>
      <c r="E32" s="16">
        <v>0.21670564316781746</v>
      </c>
      <c r="F32" s="41" t="s">
        <v>25</v>
      </c>
      <c r="G32" s="40">
        <v>3623.1</v>
      </c>
      <c r="H32" s="16">
        <v>5.4393950562773435E-2</v>
      </c>
      <c r="I32" s="41" t="s">
        <v>25</v>
      </c>
      <c r="J32" s="40">
        <v>5622.86</v>
      </c>
      <c r="K32" s="16">
        <v>8.4416540769340132E-2</v>
      </c>
      <c r="L32" s="41" t="s">
        <v>25</v>
      </c>
      <c r="M32" s="40">
        <v>12989.58</v>
      </c>
      <c r="N32" s="16">
        <v>0.19501382030614409</v>
      </c>
      <c r="O32" s="41" t="s">
        <v>25</v>
      </c>
      <c r="P32" s="46">
        <v>36669.980000000003</v>
      </c>
      <c r="Q32" s="17">
        <v>0.55052995480607514</v>
      </c>
      <c r="R32" s="55"/>
      <c r="S32" s="15">
        <v>29938.53</v>
      </c>
      <c r="T32" s="16">
        <v>0.44947004519392492</v>
      </c>
      <c r="U32" s="51" t="s">
        <v>25</v>
      </c>
    </row>
    <row r="33" spans="1:21" s="4" customFormat="1" ht="13.5" customHeight="1">
      <c r="A33" s="14" t="s">
        <v>22</v>
      </c>
      <c r="B33" s="15">
        <v>134322.94</v>
      </c>
      <c r="C33" s="51" t="s">
        <v>25</v>
      </c>
      <c r="D33" s="40">
        <v>25534</v>
      </c>
      <c r="E33" s="16">
        <v>0.19009411199605963</v>
      </c>
      <c r="F33" s="41" t="s">
        <v>25</v>
      </c>
      <c r="G33" s="40">
        <v>10018.530000000001</v>
      </c>
      <c r="H33" s="16">
        <v>7.4585398443482553E-2</v>
      </c>
      <c r="I33" s="41" t="s">
        <v>25</v>
      </c>
      <c r="J33" s="40">
        <v>14711.1</v>
      </c>
      <c r="K33" s="16">
        <v>0.10952038423220933</v>
      </c>
      <c r="L33" s="41" t="s">
        <v>25</v>
      </c>
      <c r="M33" s="40">
        <v>26372.33</v>
      </c>
      <c r="N33" s="16">
        <v>0.19633526484753833</v>
      </c>
      <c r="O33" s="41" t="s">
        <v>25</v>
      </c>
      <c r="P33" s="46">
        <v>76635.959999999992</v>
      </c>
      <c r="Q33" s="17">
        <v>0.57053515951928979</v>
      </c>
      <c r="R33" s="55"/>
      <c r="S33" s="15">
        <v>57686.98</v>
      </c>
      <c r="T33" s="16">
        <v>0.42946484048071015</v>
      </c>
      <c r="U33" s="51" t="s">
        <v>25</v>
      </c>
    </row>
    <row r="34" spans="1:21" s="4" customFormat="1" ht="13.5" customHeight="1">
      <c r="A34" s="106" t="s">
        <v>23</v>
      </c>
      <c r="B34" s="107">
        <v>349729.8</v>
      </c>
      <c r="C34" s="108" t="s">
        <v>25</v>
      </c>
      <c r="D34" s="109">
        <v>53435.97</v>
      </c>
      <c r="E34" s="110">
        <v>0.15279215554408004</v>
      </c>
      <c r="F34" s="111" t="s">
        <v>25</v>
      </c>
      <c r="G34" s="109">
        <v>19153.86</v>
      </c>
      <c r="H34" s="110">
        <v>5.4767594868953121E-2</v>
      </c>
      <c r="I34" s="111" t="s">
        <v>25</v>
      </c>
      <c r="J34" s="109">
        <v>30367.49</v>
      </c>
      <c r="K34" s="110">
        <v>8.6831290899431507E-2</v>
      </c>
      <c r="L34" s="111" t="s">
        <v>25</v>
      </c>
      <c r="M34" s="109">
        <v>63072.43</v>
      </c>
      <c r="N34" s="110">
        <v>0.18034617010046042</v>
      </c>
      <c r="O34" s="111" t="s">
        <v>25</v>
      </c>
      <c r="P34" s="113">
        <v>166029.75</v>
      </c>
      <c r="Q34" s="114">
        <v>0.47473721141292508</v>
      </c>
      <c r="R34" s="115"/>
      <c r="S34" s="107">
        <v>183700.05</v>
      </c>
      <c r="T34" s="110">
        <v>0.52526278858707487</v>
      </c>
      <c r="U34" s="108" t="s">
        <v>25</v>
      </c>
    </row>
    <row r="35" spans="1:21" s="4" customFormat="1" ht="13.5" customHeight="1">
      <c r="A35" s="14" t="s">
        <v>53</v>
      </c>
      <c r="B35" s="15">
        <v>15735.68</v>
      </c>
      <c r="C35" s="51" t="s">
        <v>25</v>
      </c>
      <c r="D35" s="40">
        <v>4220.75</v>
      </c>
      <c r="E35" s="16">
        <v>0.26822800158620408</v>
      </c>
      <c r="F35" s="41" t="s">
        <v>25</v>
      </c>
      <c r="G35" s="40">
        <v>1396.63</v>
      </c>
      <c r="H35" s="16">
        <v>8.8755617806157733E-2</v>
      </c>
      <c r="I35" s="41" t="s">
        <v>25</v>
      </c>
      <c r="J35" s="40">
        <v>2406.08</v>
      </c>
      <c r="K35" s="16">
        <v>0.15290600723959816</v>
      </c>
      <c r="L35" s="41" t="s">
        <v>25</v>
      </c>
      <c r="M35" s="40">
        <v>3229.64</v>
      </c>
      <c r="N35" s="16">
        <v>0.20524311628096148</v>
      </c>
      <c r="O35" s="41" t="s">
        <v>25</v>
      </c>
      <c r="P35" s="46">
        <v>11253.1</v>
      </c>
      <c r="Q35" s="17">
        <v>0.7151327429129215</v>
      </c>
      <c r="R35" s="55"/>
      <c r="S35" s="15">
        <v>4482.58</v>
      </c>
      <c r="T35" s="16">
        <v>0.28486725708707855</v>
      </c>
      <c r="U35" s="51" t="s">
        <v>25</v>
      </c>
    </row>
    <row r="36" spans="1:21" s="4" customFormat="1" ht="13.5" customHeight="1">
      <c r="A36" s="14" t="s">
        <v>56</v>
      </c>
      <c r="B36" s="15">
        <v>349970.92</v>
      </c>
      <c r="C36" s="51" t="s">
        <v>25</v>
      </c>
      <c r="D36" s="40">
        <v>54576.42</v>
      </c>
      <c r="E36" s="16">
        <v>0.15594558542178305</v>
      </c>
      <c r="F36" s="41" t="s">
        <v>25</v>
      </c>
      <c r="G36" s="40">
        <v>16251.87</v>
      </c>
      <c r="H36" s="16">
        <v>4.64377726012207E-2</v>
      </c>
      <c r="I36" s="41" t="s">
        <v>25</v>
      </c>
      <c r="J36" s="40">
        <v>25530.720000000001</v>
      </c>
      <c r="K36" s="16">
        <v>7.2950975469619025E-2</v>
      </c>
      <c r="L36" s="41" t="s">
        <v>25</v>
      </c>
      <c r="M36" s="40">
        <v>50116.91</v>
      </c>
      <c r="N36" s="16">
        <v>0.14320306955789358</v>
      </c>
      <c r="O36" s="41" t="s">
        <v>25</v>
      </c>
      <c r="P36" s="46">
        <v>146475.91999999998</v>
      </c>
      <c r="Q36" s="17">
        <v>0.41853740305051629</v>
      </c>
      <c r="R36" s="55"/>
      <c r="S36" s="15">
        <v>203495</v>
      </c>
      <c r="T36" s="16">
        <v>0.58146259694948377</v>
      </c>
      <c r="U36" s="51" t="s">
        <v>25</v>
      </c>
    </row>
    <row r="37" spans="1:21" s="4" customFormat="1" ht="13.5" customHeight="1">
      <c r="A37" s="14" t="s">
        <v>57</v>
      </c>
      <c r="B37" s="15">
        <v>554327.15</v>
      </c>
      <c r="C37" s="51" t="s">
        <v>55</v>
      </c>
      <c r="D37" s="40">
        <v>58641.57</v>
      </c>
      <c r="E37" s="16">
        <v>0.10578873865369935</v>
      </c>
      <c r="F37" s="41" t="s">
        <v>55</v>
      </c>
      <c r="G37" s="40">
        <v>43679.53</v>
      </c>
      <c r="H37" s="16">
        <v>7.8797385262475414E-2</v>
      </c>
      <c r="I37" s="41" t="s">
        <v>55</v>
      </c>
      <c r="J37" s="40">
        <v>63537.67</v>
      </c>
      <c r="K37" s="16">
        <v>0.11462124848115413</v>
      </c>
      <c r="L37" s="41" t="s">
        <v>55</v>
      </c>
      <c r="M37" s="40">
        <v>136243.32999999999</v>
      </c>
      <c r="N37" s="16">
        <v>0.24578144873474081</v>
      </c>
      <c r="O37" s="41" t="s">
        <v>55</v>
      </c>
      <c r="P37" s="46">
        <v>302102.09999999998</v>
      </c>
      <c r="Q37" s="17">
        <v>0.5449888211320697</v>
      </c>
      <c r="R37" s="55" t="s">
        <v>55</v>
      </c>
      <c r="S37" s="15">
        <v>252225.06</v>
      </c>
      <c r="T37" s="16">
        <v>0.45501119690781877</v>
      </c>
      <c r="U37" s="51" t="s">
        <v>55</v>
      </c>
    </row>
    <row r="38" spans="1:21" s="4" customFormat="1" ht="13.5" customHeight="1">
      <c r="A38" s="14" t="s">
        <v>66</v>
      </c>
      <c r="B38" s="15">
        <v>14483.55</v>
      </c>
      <c r="C38" s="51" t="s">
        <v>25</v>
      </c>
      <c r="D38" s="40">
        <v>3171.75</v>
      </c>
      <c r="E38" s="16">
        <v>0.21898981948486387</v>
      </c>
      <c r="F38" s="41" t="s">
        <v>25</v>
      </c>
      <c r="G38" s="40">
        <v>1203.3499999999999</v>
      </c>
      <c r="H38" s="16">
        <v>8.3083912438594129E-2</v>
      </c>
      <c r="I38" s="41" t="s">
        <v>25</v>
      </c>
      <c r="J38" s="40">
        <v>1949.68</v>
      </c>
      <c r="K38" s="16">
        <v>0.13461340624363502</v>
      </c>
      <c r="L38" s="41" t="s">
        <v>25</v>
      </c>
      <c r="M38" s="40">
        <v>3397.72</v>
      </c>
      <c r="N38" s="16">
        <v>0.23459165743205224</v>
      </c>
      <c r="O38" s="41" t="s">
        <v>25</v>
      </c>
      <c r="P38" s="46">
        <v>9722.5</v>
      </c>
      <c r="Q38" s="17">
        <v>0.67127879559914527</v>
      </c>
      <c r="R38" s="55"/>
      <c r="S38" s="15">
        <v>4761.0600000000004</v>
      </c>
      <c r="T38" s="16">
        <v>0.32872189483931774</v>
      </c>
      <c r="U38" s="51" t="s">
        <v>25</v>
      </c>
    </row>
    <row r="39" spans="1:21" s="4" customFormat="1" ht="13.5" customHeight="1">
      <c r="A39" s="14" t="s">
        <v>67</v>
      </c>
      <c r="B39" s="15">
        <v>3502.73</v>
      </c>
      <c r="C39" s="51" t="s">
        <v>25</v>
      </c>
      <c r="D39" s="40" t="s">
        <v>26</v>
      </c>
      <c r="E39" s="16" t="s">
        <v>26</v>
      </c>
      <c r="F39" s="41" t="s">
        <v>25</v>
      </c>
      <c r="G39" s="40" t="s">
        <v>26</v>
      </c>
      <c r="H39" s="16" t="s">
        <v>26</v>
      </c>
      <c r="I39" s="41" t="s">
        <v>25</v>
      </c>
      <c r="J39" s="40" t="s">
        <v>26</v>
      </c>
      <c r="K39" s="16" t="s">
        <v>26</v>
      </c>
      <c r="L39" s="41" t="s">
        <v>25</v>
      </c>
      <c r="M39" s="40" t="s">
        <v>26</v>
      </c>
      <c r="N39" s="16" t="s">
        <v>26</v>
      </c>
      <c r="O39" s="41" t="s">
        <v>25</v>
      </c>
      <c r="P39" s="46" t="s">
        <v>26</v>
      </c>
      <c r="Q39" s="17" t="s">
        <v>26</v>
      </c>
      <c r="R39" s="55"/>
      <c r="S39" s="15" t="s">
        <v>26</v>
      </c>
      <c r="T39" s="16" t="s">
        <v>26</v>
      </c>
      <c r="U39" s="51" t="s">
        <v>25</v>
      </c>
    </row>
    <row r="40" spans="1:21" s="4" customFormat="1" ht="13.5" customHeight="1">
      <c r="A40" s="14" t="s">
        <v>58</v>
      </c>
      <c r="B40" s="15">
        <v>8018.99</v>
      </c>
      <c r="C40" s="51" t="s">
        <v>25</v>
      </c>
      <c r="D40" s="40">
        <v>1744.28</v>
      </c>
      <c r="E40" s="16">
        <v>0.21751866506879294</v>
      </c>
      <c r="F40" s="41" t="s">
        <v>25</v>
      </c>
      <c r="G40" s="40">
        <v>743.88</v>
      </c>
      <c r="H40" s="16">
        <v>9.2764799557051456E-2</v>
      </c>
      <c r="I40" s="41" t="s">
        <v>25</v>
      </c>
      <c r="J40" s="40">
        <v>976.48</v>
      </c>
      <c r="K40" s="16">
        <v>0.12177094621641878</v>
      </c>
      <c r="L40" s="41" t="s">
        <v>25</v>
      </c>
      <c r="M40" s="40">
        <v>1666.99</v>
      </c>
      <c r="N40" s="16">
        <v>0.20788029415175727</v>
      </c>
      <c r="O40" s="41" t="s">
        <v>25</v>
      </c>
      <c r="P40" s="46">
        <v>5131.63</v>
      </c>
      <c r="Q40" s="17">
        <v>0.6399347049940205</v>
      </c>
      <c r="R40" s="55"/>
      <c r="S40" s="15">
        <v>2887.37</v>
      </c>
      <c r="T40" s="16">
        <v>0.36006654204581873</v>
      </c>
      <c r="U40" s="51" t="s">
        <v>25</v>
      </c>
    </row>
    <row r="41" spans="1:21" s="4" customFormat="1" ht="13.5" customHeight="1">
      <c r="A41" s="81" t="s">
        <v>64</v>
      </c>
      <c r="B41" s="82">
        <v>40593.120000000003</v>
      </c>
      <c r="C41" s="83" t="s">
        <v>25</v>
      </c>
      <c r="D41" s="84">
        <v>5785.37</v>
      </c>
      <c r="E41" s="85">
        <v>0.14252094936284768</v>
      </c>
      <c r="F41" s="86" t="s">
        <v>25</v>
      </c>
      <c r="G41" s="84">
        <v>2999.85</v>
      </c>
      <c r="H41" s="85">
        <v>7.3900454067093141E-2</v>
      </c>
      <c r="I41" s="86" t="s">
        <v>25</v>
      </c>
      <c r="J41" s="84">
        <v>4110.21</v>
      </c>
      <c r="K41" s="85">
        <v>0.10125385779659213</v>
      </c>
      <c r="L41" s="86" t="s">
        <v>25</v>
      </c>
      <c r="M41" s="84">
        <v>8999.2199999999993</v>
      </c>
      <c r="N41" s="85">
        <v>0.22169323274485919</v>
      </c>
      <c r="O41" s="86" t="s">
        <v>25</v>
      </c>
      <c r="P41" s="88">
        <v>21894.65</v>
      </c>
      <c r="Q41" s="89">
        <v>0.53936849397139219</v>
      </c>
      <c r="R41" s="90"/>
      <c r="S41" s="82">
        <v>18791.099999999999</v>
      </c>
      <c r="T41" s="85">
        <v>0.46291341981104178</v>
      </c>
      <c r="U41" s="83" t="s">
        <v>25</v>
      </c>
    </row>
    <row r="42" spans="1:21" s="79" customFormat="1" ht="13.5" customHeight="1">
      <c r="A42" s="75"/>
      <c r="B42" s="92"/>
      <c r="C42" s="77"/>
      <c r="D42" s="93"/>
      <c r="E42" s="78"/>
      <c r="F42" s="77"/>
      <c r="G42" s="93"/>
      <c r="H42" s="78"/>
      <c r="I42" s="77"/>
      <c r="J42" s="93"/>
      <c r="K42" s="78"/>
      <c r="L42" s="77"/>
      <c r="M42" s="93"/>
      <c r="N42" s="78"/>
      <c r="O42" s="77"/>
      <c r="P42" s="92"/>
      <c r="Q42" s="78"/>
      <c r="R42" s="77"/>
      <c r="S42" s="92"/>
      <c r="T42" s="78"/>
      <c r="U42" s="77"/>
    </row>
    <row r="43" spans="1:21" ht="15" customHeight="1">
      <c r="A43" s="121" t="s">
        <v>61</v>
      </c>
      <c r="B43" s="1" t="s">
        <v>27</v>
      </c>
      <c r="C43" s="1"/>
      <c r="D43" s="1"/>
      <c r="E43" s="1" t="s">
        <v>28</v>
      </c>
      <c r="F43" s="1"/>
      <c r="G43" s="1"/>
      <c r="H43" s="1"/>
      <c r="I43" s="1"/>
      <c r="J43" s="1"/>
      <c r="K43" s="1"/>
    </row>
    <row r="44" spans="1:21" ht="51" customHeight="1">
      <c r="A44" s="148" t="s">
        <v>63</v>
      </c>
      <c r="B44" s="148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</row>
    <row r="45" spans="1:21" ht="14.25">
      <c r="A45" s="3" t="s">
        <v>62</v>
      </c>
      <c r="B45" s="5"/>
      <c r="C45" s="11"/>
      <c r="D45" s="5"/>
      <c r="E45" s="5"/>
      <c r="I45" s="11"/>
      <c r="J45" s="5"/>
      <c r="K45" s="5"/>
      <c r="U45" s="12" t="s">
        <v>70</v>
      </c>
    </row>
    <row r="46" spans="1:21" ht="14.25">
      <c r="A46" s="1"/>
      <c r="B46" s="5"/>
      <c r="C46" s="11"/>
      <c r="D46" s="5"/>
      <c r="E46" s="5"/>
      <c r="F46" s="11"/>
      <c r="G46" s="5"/>
      <c r="H46" s="5"/>
      <c r="I46" s="11"/>
      <c r="J46" s="5"/>
      <c r="K46" s="5"/>
    </row>
    <row r="47" spans="1:21" ht="14.25">
      <c r="A47" s="1"/>
      <c r="B47" s="5"/>
      <c r="C47" s="11"/>
      <c r="D47" s="5"/>
      <c r="E47" s="5"/>
      <c r="F47" s="11"/>
      <c r="G47" s="5"/>
      <c r="H47" s="5"/>
      <c r="I47" s="11"/>
      <c r="J47" s="5"/>
      <c r="K47" s="5"/>
    </row>
    <row r="48" spans="1:21" ht="14.25">
      <c r="A48" s="1"/>
      <c r="B48" s="5"/>
      <c r="C48" s="11"/>
      <c r="D48" s="5"/>
      <c r="E48" s="5"/>
      <c r="F48" s="11"/>
      <c r="G48" s="5"/>
      <c r="H48" s="5"/>
      <c r="I48" s="11"/>
      <c r="J48" s="5"/>
      <c r="K48" s="5"/>
    </row>
    <row r="49" spans="1:11">
      <c r="B49" s="5"/>
      <c r="C49" s="11"/>
      <c r="D49" s="5"/>
      <c r="E49" s="5"/>
      <c r="F49" s="11"/>
      <c r="G49" s="5"/>
      <c r="H49" s="5"/>
      <c r="I49" s="11"/>
      <c r="J49" s="5"/>
      <c r="K49" s="5"/>
    </row>
    <row r="50" spans="1:11" ht="14.25">
      <c r="A50" s="1"/>
      <c r="B50" s="5"/>
      <c r="C50" s="11"/>
      <c r="D50" s="5"/>
      <c r="E50" s="5"/>
      <c r="F50" s="11"/>
      <c r="G50" s="5"/>
      <c r="H50" s="5"/>
      <c r="I50" s="11"/>
      <c r="J50" s="5"/>
      <c r="K50" s="5"/>
    </row>
    <row r="51" spans="1:11">
      <c r="B51" s="5"/>
      <c r="C51" s="11"/>
      <c r="D51" s="5"/>
      <c r="E51" s="5"/>
      <c r="F51" s="11"/>
      <c r="G51" s="5"/>
      <c r="H51" s="5"/>
      <c r="I51" s="11"/>
      <c r="J51" s="5"/>
      <c r="K51" s="5"/>
    </row>
    <row r="52" spans="1:11">
      <c r="B52" s="5"/>
      <c r="C52" s="11"/>
      <c r="D52" s="5"/>
      <c r="E52" s="5"/>
      <c r="F52" s="11"/>
      <c r="G52" s="5"/>
      <c r="H52" s="5"/>
      <c r="I52" s="11"/>
      <c r="J52" s="5"/>
      <c r="K52" s="5"/>
    </row>
    <row r="53" spans="1:11" ht="14.25">
      <c r="A53" s="1"/>
      <c r="B53" s="5"/>
      <c r="C53" s="11"/>
      <c r="D53" s="5"/>
      <c r="E53" s="5"/>
      <c r="F53" s="11"/>
      <c r="G53" s="5"/>
      <c r="H53" s="5"/>
      <c r="I53" s="11"/>
      <c r="J53" s="5"/>
      <c r="K53" s="5"/>
    </row>
    <row r="54" spans="1:11" ht="14.25">
      <c r="A54" s="1"/>
      <c r="B54" s="5"/>
      <c r="C54" s="11"/>
      <c r="D54" s="5"/>
      <c r="E54" s="5"/>
      <c r="F54" s="11"/>
      <c r="G54" s="5"/>
      <c r="H54" s="5"/>
      <c r="I54" s="11"/>
      <c r="J54" s="5"/>
      <c r="K54" s="5"/>
    </row>
    <row r="55" spans="1:11" ht="14.25">
      <c r="A55" s="1"/>
      <c r="B55" s="5"/>
      <c r="C55" s="11"/>
      <c r="D55" s="5"/>
      <c r="E55" s="5"/>
      <c r="F55" s="11"/>
      <c r="G55" s="5"/>
      <c r="H55" s="5"/>
      <c r="I55" s="11"/>
      <c r="J55" s="5"/>
      <c r="K55" s="5"/>
    </row>
    <row r="56" spans="1:11" ht="14.25">
      <c r="A56" s="1"/>
      <c r="B56" s="5"/>
      <c r="C56" s="11"/>
      <c r="D56" s="5"/>
      <c r="E56" s="5"/>
      <c r="F56" s="11"/>
      <c r="G56" s="5"/>
      <c r="H56" s="5"/>
      <c r="I56" s="11"/>
      <c r="J56" s="5"/>
      <c r="K56" s="5"/>
    </row>
    <row r="57" spans="1:11">
      <c r="B57" s="5"/>
      <c r="C57" s="11"/>
      <c r="D57" s="5"/>
      <c r="E57" s="5"/>
      <c r="F57" s="11"/>
      <c r="G57" s="5"/>
      <c r="H57" s="5"/>
      <c r="I57" s="11"/>
      <c r="J57" s="5"/>
      <c r="K57" s="5"/>
    </row>
    <row r="58" spans="1:11" ht="14.25">
      <c r="A58" s="1"/>
      <c r="B58" s="5"/>
      <c r="C58" s="11"/>
      <c r="D58" s="5"/>
      <c r="E58" s="5"/>
      <c r="F58" s="11"/>
      <c r="G58" s="5"/>
      <c r="H58" s="5"/>
      <c r="I58" s="11"/>
      <c r="J58" s="5"/>
      <c r="K58" s="5"/>
    </row>
    <row r="59" spans="1:11" ht="14.25">
      <c r="A59" s="1"/>
      <c r="B59" s="5"/>
      <c r="C59" s="11"/>
      <c r="D59" s="5"/>
      <c r="E59" s="5"/>
      <c r="F59" s="11"/>
      <c r="G59" s="5"/>
      <c r="H59" s="5"/>
      <c r="I59" s="11"/>
      <c r="J59" s="5"/>
      <c r="K59" s="5"/>
    </row>
    <row r="60" spans="1:11" ht="14.25">
      <c r="A60" s="1"/>
      <c r="B60" s="5"/>
      <c r="C60" s="11"/>
      <c r="D60" s="5"/>
      <c r="E60" s="5"/>
      <c r="F60" s="11"/>
      <c r="G60" s="5"/>
      <c r="H60" s="5"/>
      <c r="I60" s="11"/>
      <c r="J60" s="5"/>
      <c r="K60" s="5"/>
    </row>
    <row r="61" spans="1:11" ht="14.25">
      <c r="A61" s="1"/>
      <c r="B61" s="5"/>
      <c r="C61" s="11"/>
      <c r="D61" s="5"/>
      <c r="E61" s="5"/>
      <c r="F61" s="11"/>
      <c r="G61" s="5"/>
      <c r="H61" s="5"/>
      <c r="I61" s="11"/>
      <c r="J61" s="5"/>
      <c r="K61" s="5"/>
    </row>
    <row r="62" spans="1:11" ht="14.25">
      <c r="A62" s="1"/>
      <c r="B62" s="5"/>
      <c r="C62" s="11"/>
      <c r="D62" s="5"/>
      <c r="E62" s="5"/>
      <c r="F62" s="11"/>
      <c r="G62" s="5"/>
      <c r="H62" s="5"/>
      <c r="I62" s="11"/>
      <c r="J62" s="5"/>
      <c r="K62" s="5"/>
    </row>
  </sheetData>
  <mergeCells count="9">
    <mergeCell ref="A44:U44"/>
    <mergeCell ref="D4:U4"/>
    <mergeCell ref="B5:C5"/>
    <mergeCell ref="D5:F5"/>
    <mergeCell ref="G5:I5"/>
    <mergeCell ref="J5:L5"/>
    <mergeCell ref="M5:O5"/>
    <mergeCell ref="P5:R5"/>
    <mergeCell ref="S5:U5"/>
  </mergeCells>
  <printOptions horizontalCentered="1"/>
  <pageMargins left="0.47244094488188981" right="0.47244094488188981" top="0.59055118110236227" bottom="0.39370078740157483" header="0.31496062992125984" footer="0.31496062992125984"/>
  <pageSetup paperSize="9" scale="8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N64"/>
  <sheetViews>
    <sheetView topLeftCell="A33" workbookViewId="0">
      <selection activeCell="P34" sqref="P34"/>
    </sheetView>
  </sheetViews>
  <sheetFormatPr baseColWidth="10" defaultColWidth="11.42578125" defaultRowHeight="15"/>
  <cols>
    <col min="1" max="1" width="20.42578125" style="6" bestFit="1" customWidth="1"/>
    <col min="2" max="16384" width="11.42578125" style="6"/>
  </cols>
  <sheetData>
    <row r="1" spans="1:6">
      <c r="A1" s="6" t="s">
        <v>40</v>
      </c>
      <c r="B1" s="21" t="str">
        <f>GK_SBS_Unt!$D$5</f>
        <v xml:space="preserve">0-9 </v>
      </c>
      <c r="C1" s="21" t="str">
        <f>GK_SBS_Unt!$G$5</f>
        <v>10-19</v>
      </c>
      <c r="D1" s="21" t="str">
        <f>GK_SBS_Unt!$J$5</f>
        <v>20-49</v>
      </c>
      <c r="E1" s="21" t="str">
        <f>GK_SBS_Unt!$M$5</f>
        <v>50-249</v>
      </c>
      <c r="F1" s="21" t="str">
        <f>GK_SBS_Unt!$S$5</f>
        <v>250+</v>
      </c>
    </row>
    <row r="2" spans="1:6">
      <c r="A2" s="6" t="str">
        <f>GK_SBS_Unt!A7</f>
        <v>Europäische Union (27)</v>
      </c>
      <c r="B2" s="20">
        <f>GK_SBS_Unt!E7</f>
        <v>0.94329610894194393</v>
      </c>
      <c r="C2" s="20">
        <f>GK_SBS_Unt!H7</f>
        <v>3.0970506130449136E-2</v>
      </c>
      <c r="D2" s="20">
        <f>GK_SBS_Unt!K7</f>
        <v>1.6571681487923207E-2</v>
      </c>
      <c r="E2" s="20">
        <f>GK_SBS_Unt!N7</f>
        <v>7.5219975028492526E-3</v>
      </c>
      <c r="F2" s="20">
        <f>GK_SBS_Unt!T7</f>
        <v>1.6397361796678339E-3</v>
      </c>
    </row>
    <row r="3" spans="1:6">
      <c r="A3" s="6" t="str">
        <f>GK_SBS_Unt!A8</f>
        <v>Belgien</v>
      </c>
      <c r="B3" s="20">
        <f>GK_SBS_Unt!E8</f>
        <v>0.96060973562365248</v>
      </c>
      <c r="C3" s="20">
        <f>GK_SBS_Unt!H8</f>
        <v>1.929474605025978E-2</v>
      </c>
      <c r="D3" s="20">
        <f>GK_SBS_Unt!K8</f>
        <v>1.204803308238787E-2</v>
      </c>
      <c r="E3" s="20">
        <f>GK_SBS_Unt!N8</f>
        <v>6.3818789099777326E-3</v>
      </c>
      <c r="F3" s="20">
        <f>GK_SBS_Unt!T8</f>
        <v>1.665606333722122E-3</v>
      </c>
    </row>
    <row r="4" spans="1:6">
      <c r="A4" s="6" t="str">
        <f>GK_SBS_Unt!A9</f>
        <v>Bulgarien</v>
      </c>
      <c r="B4" s="20">
        <f>GK_SBS_Unt!E9</f>
        <v>0.92474094449817812</v>
      </c>
      <c r="C4" s="20">
        <f>GK_SBS_Unt!H9</f>
        <v>3.9435309716343812E-2</v>
      </c>
      <c r="D4" s="20">
        <f>GK_SBS_Unt!K9</f>
        <v>2.2963115048100589E-2</v>
      </c>
      <c r="E4" s="20">
        <f>GK_SBS_Unt!N9</f>
        <v>1.0980638554187063E-2</v>
      </c>
      <c r="F4" s="20">
        <f>GK_SBS_Unt!T9</f>
        <v>1.8799921831903963E-3</v>
      </c>
    </row>
    <row r="5" spans="1:6">
      <c r="A5" s="6" t="str">
        <f>GK_SBS_Unt!A10</f>
        <v>Tschechien</v>
      </c>
      <c r="B5" s="20">
        <f>GK_SBS_Unt!E10</f>
        <v>0.96504441533725505</v>
      </c>
      <c r="C5" s="20">
        <f>GK_SBS_Unt!H10</f>
        <v>1.731642630560987E-2</v>
      </c>
      <c r="D5" s="20">
        <f>GK_SBS_Unt!K10</f>
        <v>1.0628239130089737E-2</v>
      </c>
      <c r="E5" s="20">
        <f>GK_SBS_Unt!N10</f>
        <v>5.6814445698253847E-3</v>
      </c>
      <c r="F5" s="20">
        <f>GK_SBS_Unt!T10</f>
        <v>1.3294746572200149E-3</v>
      </c>
    </row>
    <row r="6" spans="1:6">
      <c r="A6" s="6" t="str">
        <f>GK_SBS_Unt!A11</f>
        <v>Dänemark</v>
      </c>
      <c r="B6" s="20">
        <f>GK_SBS_Unt!E11</f>
        <v>0.91759599750496523</v>
      </c>
      <c r="C6" s="20">
        <f>GK_SBS_Unt!H11</f>
        <v>4.0784422214160627E-2</v>
      </c>
      <c r="D6" s="20">
        <f>GK_SBS_Unt!K11</f>
        <v>2.6547587045654436E-2</v>
      </c>
      <c r="E6" s="20">
        <f>GK_SBS_Unt!N11</f>
        <v>1.2712671696754106E-2</v>
      </c>
      <c r="F6" s="20">
        <f>GK_SBS_Unt!T11</f>
        <v>2.3593215384655536E-3</v>
      </c>
    </row>
    <row r="7" spans="1:6">
      <c r="A7" s="6" t="str">
        <f>GK_SBS_Unt!A12</f>
        <v>Deutschland</v>
      </c>
      <c r="B7" s="20">
        <f>GK_SBS_Unt!E12</f>
        <v>0.84304714101743827</v>
      </c>
      <c r="C7" s="20">
        <f>GK_SBS_Unt!H12</f>
        <v>8.5325875727640846E-2</v>
      </c>
      <c r="D7" s="20">
        <f>GK_SBS_Unt!K12</f>
        <v>4.6461017413149307E-2</v>
      </c>
      <c r="E7" s="20">
        <f>GK_SBS_Unt!N12</f>
        <v>2.0464359019920924E-2</v>
      </c>
      <c r="F7" s="20">
        <f>GK_SBS_Unt!T12</f>
        <v>4.701606821850667E-3</v>
      </c>
    </row>
    <row r="8" spans="1:6">
      <c r="A8" s="6" t="str">
        <f>GK_SBS_Unt!A13</f>
        <v>Estland</v>
      </c>
      <c r="B8" s="20">
        <f>GK_SBS_Unt!E13</f>
        <v>0.95160430588418832</v>
      </c>
      <c r="C8" s="20">
        <f>GK_SBS_Unt!H13</f>
        <v>2.5104656907355884E-2</v>
      </c>
      <c r="D8" s="20">
        <f>GK_SBS_Unt!K13</f>
        <v>1.5211003926259133E-2</v>
      </c>
      <c r="E8" s="20">
        <f>GK_SBS_Unt!N13</f>
        <v>6.9749603473829276E-3</v>
      </c>
      <c r="F8" s="20">
        <f>GK_SBS_Unt!T13</f>
        <v>1.1050729348136977E-3</v>
      </c>
    </row>
    <row r="9" spans="1:6">
      <c r="A9" s="6" t="str">
        <f>GK_SBS_Unt!A14</f>
        <v>Irland</v>
      </c>
      <c r="B9" s="20">
        <f>GK_SBS_Unt!E14</f>
        <v>0.9255554254420606</v>
      </c>
      <c r="C9" s="20">
        <f>GK_SBS_Unt!H14</f>
        <v>3.7026701780700069E-2</v>
      </c>
      <c r="D9" s="20">
        <f>GK_SBS_Unt!K14</f>
        <v>2.3472751327365277E-2</v>
      </c>
      <c r="E9" s="20">
        <f>GK_SBS_Unt!N14</f>
        <v>1.1615536215707135E-2</v>
      </c>
      <c r="F9" s="20">
        <f>GK_SBS_Unt!T14</f>
        <v>2.329585234166918E-3</v>
      </c>
    </row>
    <row r="10" spans="1:6">
      <c r="A10" s="6" t="str">
        <f>GK_SBS_Unt!A15</f>
        <v>Griechenland</v>
      </c>
      <c r="B10" s="20">
        <f>GK_SBS_Unt!E15</f>
        <v>0.94315365734133005</v>
      </c>
      <c r="C10" s="20">
        <f>GK_SBS_Unt!H15</f>
        <v>3.4140833350311886E-2</v>
      </c>
      <c r="D10" s="20">
        <f>GK_SBS_Unt!K15</f>
        <v>1.6601808591291182E-2</v>
      </c>
      <c r="E10" s="20">
        <f>GK_SBS_Unt!N15</f>
        <v>5.3755888430527515E-3</v>
      </c>
      <c r="F10" s="20">
        <f>GK_SBS_Unt!T15</f>
        <v>7.2811187401412684E-4</v>
      </c>
    </row>
    <row r="11" spans="1:6">
      <c r="A11" s="6" t="str">
        <f>GK_SBS_Unt!A16</f>
        <v>Spanien</v>
      </c>
      <c r="B11" s="20">
        <f>GK_SBS_Unt!E16</f>
        <v>0.94562818769737644</v>
      </c>
      <c r="C11" s="20">
        <f>GK_SBS_Unt!H16</f>
        <v>3.0196747020019999E-2</v>
      </c>
      <c r="D11" s="20">
        <f>GK_SBS_Unt!K16</f>
        <v>1.6224039824186576E-2</v>
      </c>
      <c r="E11" s="20">
        <f>GK_SBS_Unt!N16</f>
        <v>6.5445180597218924E-3</v>
      </c>
      <c r="F11" s="20">
        <f>GK_SBS_Unt!T16</f>
        <v>1.4067951457078936E-3</v>
      </c>
    </row>
    <row r="12" spans="1:6">
      <c r="A12" s="6" t="str">
        <f>GK_SBS_Unt!A17</f>
        <v>Frankreich</v>
      </c>
      <c r="B12" s="20">
        <f>GK_SBS_Unt!E17</f>
        <v>0.96355876362707171</v>
      </c>
      <c r="C12" s="20">
        <f>GK_SBS_Unt!H17</f>
        <v>1.9992009458759702E-2</v>
      </c>
      <c r="D12" s="20">
        <f>GK_SBS_Unt!K17</f>
        <v>1.038035865430317E-2</v>
      </c>
      <c r="E12" s="20">
        <f>GK_SBS_Unt!N17</f>
        <v>4.8813045109446637E-3</v>
      </c>
      <c r="F12" s="20">
        <f>GK_SBS_Unt!T17</f>
        <v>1.187563748920726E-3</v>
      </c>
    </row>
    <row r="13" spans="1:6">
      <c r="A13" s="6" t="str">
        <f>GK_SBS_Unt!A18</f>
        <v>Kroatien</v>
      </c>
      <c r="B13" s="20">
        <f>GK_SBS_Unt!E18</f>
        <v>0.92925516003589592</v>
      </c>
      <c r="C13" s="20">
        <f>GK_SBS_Unt!H18</f>
        <v>3.9419018180609562E-2</v>
      </c>
      <c r="D13" s="20">
        <f>GK_SBS_Unt!K18</f>
        <v>2.016236248213514E-2</v>
      </c>
      <c r="E13" s="20">
        <f>GK_SBS_Unt!N18</f>
        <v>9.352045734037957E-3</v>
      </c>
      <c r="F13" s="20">
        <f>GK_SBS_Unt!T18</f>
        <v>1.8114135673214344E-3</v>
      </c>
    </row>
    <row r="14" spans="1:6">
      <c r="A14" s="6" t="str">
        <f>GK_SBS_Unt!A19</f>
        <v>Italien</v>
      </c>
      <c r="B14" s="20">
        <f>GK_SBS_Unt!E19</f>
        <v>0.948559888755233</v>
      </c>
      <c r="C14" s="20">
        <f>GK_SBS_Unt!H19</f>
        <v>3.1514810583818831E-2</v>
      </c>
      <c r="D14" s="20">
        <f>GK_SBS_Unt!K19</f>
        <v>1.3204911235081536E-2</v>
      </c>
      <c r="E14" s="20">
        <f>GK_SBS_Unt!N19</f>
        <v>5.6982243557203629E-3</v>
      </c>
      <c r="F14" s="20">
        <f>GK_SBS_Unt!T19</f>
        <v>1.0221650701462942E-3</v>
      </c>
    </row>
    <row r="15" spans="1:6">
      <c r="A15" s="6" t="str">
        <f>GK_SBS_Unt!A20</f>
        <v>Zypern</v>
      </c>
      <c r="B15" s="20">
        <f>GK_SBS_Unt!E20</f>
        <v>0.93342421177608725</v>
      </c>
      <c r="C15" s="20">
        <f>GK_SBS_Unt!H20</f>
        <v>3.8168945956642185E-2</v>
      </c>
      <c r="D15" s="20">
        <f>GK_SBS_Unt!K20</f>
        <v>1.8303944417571785E-2</v>
      </c>
      <c r="E15" s="20">
        <f>GK_SBS_Unt!N20</f>
        <v>8.684754408337365E-3</v>
      </c>
      <c r="F15" s="20">
        <f>GK_SBS_Unt!T20</f>
        <v>1.4181434413614176E-3</v>
      </c>
    </row>
    <row r="16" spans="1:6">
      <c r="A16" s="6" t="str">
        <f>GK_SBS_Unt!A21</f>
        <v>Lettland</v>
      </c>
      <c r="B16" s="20">
        <f>GK_SBS_Unt!E21</f>
        <v>0.93934607810961601</v>
      </c>
      <c r="C16" s="20">
        <f>GK_SBS_Unt!H21</f>
        <v>2.8060387266163441E-2</v>
      </c>
      <c r="D16" s="20">
        <f>GK_SBS_Unt!K21</f>
        <v>2.0607701564380264E-2</v>
      </c>
      <c r="E16" s="20">
        <f>GK_SBS_Unt!N21</f>
        <v>1.0331200087517776E-2</v>
      </c>
      <c r="F16" s="20">
        <f>GK_SBS_Unt!T21</f>
        <v>1.654632972322503E-3</v>
      </c>
    </row>
    <row r="17" spans="1:7">
      <c r="A17" s="6" t="str">
        <f>GK_SBS_Unt!A22</f>
        <v>Litauen</v>
      </c>
      <c r="B17" s="20">
        <f>GK_SBS_Unt!E22</f>
        <v>0.95603301996237311</v>
      </c>
      <c r="C17" s="20">
        <f>GK_SBS_Unt!H22</f>
        <v>2.1885648951842626E-2</v>
      </c>
      <c r="D17" s="20">
        <f>GK_SBS_Unt!K22</f>
        <v>1.3759249475152563E-2</v>
      </c>
      <c r="E17" s="20">
        <f>GK_SBS_Unt!N22</f>
        <v>6.988647640772329E-3</v>
      </c>
      <c r="F17" s="20">
        <f>GK_SBS_Unt!T22</f>
        <v>1.3334339698593605E-3</v>
      </c>
    </row>
    <row r="18" spans="1:7">
      <c r="A18" s="6" t="str">
        <f>GK_SBS_Unt!A23</f>
        <v>Luxemburg</v>
      </c>
      <c r="B18" s="20">
        <f>GK_SBS_Unt!E23</f>
        <v>0.88366326317982913</v>
      </c>
      <c r="C18" s="20">
        <f>GK_SBS_Unt!H23</f>
        <v>5.6949364450927277E-2</v>
      </c>
      <c r="D18" s="20">
        <f>GK_SBS_Unt!K23</f>
        <v>3.4590539695769952E-2</v>
      </c>
      <c r="E18" s="20">
        <f>GK_SBS_Unt!N23</f>
        <v>1.9670764742654719E-2</v>
      </c>
      <c r="F18" s="20">
        <f>GK_SBS_Unt!T23</f>
        <v>5.1260679308189208E-3</v>
      </c>
    </row>
    <row r="19" spans="1:7">
      <c r="A19" s="6" t="str">
        <f>GK_SBS_Unt!A24</f>
        <v>Ungarn</v>
      </c>
      <c r="B19" s="20">
        <f>GK_SBS_Unt!E24</f>
        <v>0.95803186840972909</v>
      </c>
      <c r="C19" s="20">
        <f>GK_SBS_Unt!H24</f>
        <v>2.3184889121533801E-2</v>
      </c>
      <c r="D19" s="20">
        <f>GK_SBS_Unt!K24</f>
        <v>1.2276701548616625E-2</v>
      </c>
      <c r="E19" s="20">
        <f>GK_SBS_Unt!N24</f>
        <v>5.380899359881469E-3</v>
      </c>
      <c r="F19" s="20">
        <f>GK_SBS_Unt!T24</f>
        <v>1.1256415602390131E-3</v>
      </c>
    </row>
    <row r="20" spans="1:7">
      <c r="A20" s="6" t="str">
        <f>GK_SBS_Unt!A25</f>
        <v>Malta</v>
      </c>
      <c r="B20" s="20">
        <f>GK_SBS_Unt!E25</f>
        <v>0.94037493798284788</v>
      </c>
      <c r="C20" s="20">
        <f>GK_SBS_Unt!H25</f>
        <v>2.9520164434049187E-2</v>
      </c>
      <c r="D20" s="20">
        <f>GK_SBS_Unt!K25</f>
        <v>1.8197604366007512E-2</v>
      </c>
      <c r="E20" s="20">
        <f>GK_SBS_Unt!N25</f>
        <v>9.8164292295697779E-3</v>
      </c>
      <c r="F20" s="20">
        <f>GK_SBS_Unt!T25</f>
        <v>2.0908639875256928E-3</v>
      </c>
    </row>
    <row r="21" spans="1:7">
      <c r="A21" s="6" t="str">
        <f>GK_SBS_Unt!A26</f>
        <v>Niederlande</v>
      </c>
      <c r="B21" s="20">
        <f>GK_SBS_Unt!E26</f>
        <v>0.97075545759756288</v>
      </c>
      <c r="C21" s="20">
        <f>GK_SBS_Unt!H26</f>
        <v>1.4449672344409187E-2</v>
      </c>
      <c r="D21" s="20">
        <f>GK_SBS_Unt!K26</f>
        <v>8.8010219589166952E-3</v>
      </c>
      <c r="E21" s="20">
        <f>GK_SBS_Unt!N26</f>
        <v>4.7897811055705791E-3</v>
      </c>
      <c r="F21" s="20">
        <f>GK_SBS_Unt!T26</f>
        <v>1.2040669935406778E-3</v>
      </c>
    </row>
    <row r="22" spans="1:7">
      <c r="A22" s="6" t="str">
        <f>GK_SBS_Unt!A27</f>
        <v>Österreich</v>
      </c>
      <c r="B22" s="20">
        <f>GK_SBS_Unt!E27</f>
        <v>0.91909257867520067</v>
      </c>
      <c r="C22" s="20">
        <f>GK_SBS_Unt!H27</f>
        <v>4.4304311976680721E-2</v>
      </c>
      <c r="D22" s="20">
        <f>GK_SBS_Unt!K27</f>
        <v>2.3367393154523419E-2</v>
      </c>
      <c r="E22" s="20">
        <f>GK_SBS_Unt!N27</f>
        <v>1.0702382196651088E-2</v>
      </c>
      <c r="F22" s="20">
        <f>GK_SBS_Unt!T27</f>
        <v>2.5333339969440725E-3</v>
      </c>
    </row>
    <row r="23" spans="1:7">
      <c r="A23" s="6" t="str">
        <f>GK_SBS_Unt!A28</f>
        <v>Polen</v>
      </c>
      <c r="B23" s="20">
        <f>GK_SBS_Unt!E28</f>
        <v>0.95884950322800755</v>
      </c>
      <c r="C23" s="20">
        <f>GK_SBS_Unt!H28</f>
        <v>2.1821411133212523E-2</v>
      </c>
      <c r="D23" s="20">
        <f>GK_SBS_Unt!K28</f>
        <v>1.2315983907842578E-2</v>
      </c>
      <c r="E23" s="20">
        <f>GK_SBS_Unt!N28</f>
        <v>5.7216074243263346E-3</v>
      </c>
      <c r="F23" s="20">
        <f>GK_SBS_Unt!T28</f>
        <v>1.2914943066110163E-3</v>
      </c>
    </row>
    <row r="24" spans="1:7">
      <c r="A24" s="6" t="str">
        <f>GK_SBS_Unt!A29</f>
        <v>Portugal</v>
      </c>
      <c r="B24" s="20">
        <f>GK_SBS_Unt!E29</f>
        <v>0.96124022179356683</v>
      </c>
      <c r="C24" s="20">
        <f>GK_SBS_Unt!H29</f>
        <v>2.0990668441394824E-2</v>
      </c>
      <c r="D24" s="20">
        <f>GK_SBS_Unt!K29</f>
        <v>1.1622808578485454E-2</v>
      </c>
      <c r="E24" s="20">
        <f>GK_SBS_Unt!N29</f>
        <v>5.2722238435202254E-3</v>
      </c>
      <c r="F24" s="20">
        <f>GK_SBS_Unt!T29</f>
        <v>8.7407734303264983E-4</v>
      </c>
    </row>
    <row r="25" spans="1:7">
      <c r="A25" s="6" t="str">
        <f>GK_SBS_Unt!A30</f>
        <v>Rumänien</v>
      </c>
      <c r="B25" s="20">
        <f>GK_SBS_Unt!E30</f>
        <v>0.94518260889976924</v>
      </c>
      <c r="C25" s="20">
        <f>GK_SBS_Unt!H30</f>
        <v>2.8814658397485992E-2</v>
      </c>
      <c r="D25" s="20">
        <f>GK_SBS_Unt!K30</f>
        <v>1.6908720490673698E-2</v>
      </c>
      <c r="E25" s="20">
        <f>GK_SBS_Unt!N30</f>
        <v>7.4645624007879264E-3</v>
      </c>
      <c r="F25" s="20">
        <f>GK_SBS_Unt!T30</f>
        <v>1.6294498112831087E-3</v>
      </c>
    </row>
    <row r="26" spans="1:7">
      <c r="A26" s="6" t="str">
        <f>GK_SBS_Unt!A31</f>
        <v>Slowenien</v>
      </c>
      <c r="B26" s="20">
        <f>GK_SBS_Unt!E31</f>
        <v>0.95259023890480932</v>
      </c>
      <c r="C26" s="20">
        <f>GK_SBS_Unt!H31</f>
        <v>2.5320841190416093E-2</v>
      </c>
      <c r="D26" s="20">
        <f>GK_SBS_Unt!K31</f>
        <v>1.331868327666335E-2</v>
      </c>
      <c r="E26" s="20">
        <f>GK_SBS_Unt!N31</f>
        <v>7.3844204566264286E-3</v>
      </c>
      <c r="F26" s="20">
        <f>GK_SBS_Unt!T31</f>
        <v>1.3858161714848526E-3</v>
      </c>
    </row>
    <row r="27" spans="1:7">
      <c r="A27" s="6" t="str">
        <f>GK_SBS_Unt!A32</f>
        <v>Slowakei</v>
      </c>
      <c r="B27" s="20">
        <f>GK_SBS_Unt!E32</f>
        <v>0.97577187351331174</v>
      </c>
      <c r="C27" s="20">
        <f>GK_SBS_Unt!H32</f>
        <v>1.2172025268431924E-2</v>
      </c>
      <c r="D27" s="20">
        <f>GK_SBS_Unt!K32</f>
        <v>7.1481479251100525E-3</v>
      </c>
      <c r="E27" s="20">
        <f>GK_SBS_Unt!N32</f>
        <v>3.911307563065694E-3</v>
      </c>
      <c r="F27" s="20">
        <f>GK_SBS_Unt!T32</f>
        <v>9.9664573008063505E-4</v>
      </c>
    </row>
    <row r="28" spans="1:7">
      <c r="A28" s="6" t="str">
        <f>GK_SBS_Unt!A33</f>
        <v>Finnland</v>
      </c>
      <c r="B28" s="20">
        <f>GK_SBS_Unt!E33</f>
        <v>0.9505005046920938</v>
      </c>
      <c r="C28" s="20">
        <f>GK_SBS_Unt!H33</f>
        <v>2.4551397049424564E-2</v>
      </c>
      <c r="D28" s="20">
        <f>GK_SBS_Unt!K33</f>
        <v>1.5367764059752018E-2</v>
      </c>
      <c r="E28" s="20">
        <f>GK_SBS_Unt!N33</f>
        <v>7.9031696426603657E-3</v>
      </c>
      <c r="F28" s="20">
        <f>GK_SBS_Unt!T33</f>
        <v>1.6771645560693081E-3</v>
      </c>
    </row>
    <row r="29" spans="1:7">
      <c r="A29" s="6" t="str">
        <f>GK_SBS_Unt!A34</f>
        <v>Schweden</v>
      </c>
      <c r="B29" s="20">
        <f>GK_SBS_Unt!E34</f>
        <v>0.94994733192962566</v>
      </c>
      <c r="C29" s="20">
        <f>GK_SBS_Unt!H34</f>
        <v>2.5799805586880251E-2</v>
      </c>
      <c r="D29" s="20">
        <f>GK_SBS_Unt!K34</f>
        <v>1.47598347604619E-2</v>
      </c>
      <c r="E29" s="20">
        <f>GK_SBS_Unt!N34</f>
        <v>7.5651556872805741E-3</v>
      </c>
      <c r="F29" s="20">
        <f>GK_SBS_Unt!T34</f>
        <v>1.927872035751574E-3</v>
      </c>
    </row>
    <row r="30" spans="1:7">
      <c r="B30" s="20"/>
      <c r="C30" s="20"/>
      <c r="D30" s="20"/>
      <c r="E30" s="20"/>
      <c r="F30" s="20"/>
    </row>
    <row r="31" spans="1:7">
      <c r="B31" s="20"/>
      <c r="C31" s="20"/>
      <c r="D31" s="20"/>
      <c r="E31" s="20"/>
      <c r="F31" s="20"/>
    </row>
    <row r="32" spans="1:7">
      <c r="B32" s="20"/>
      <c r="C32" s="20"/>
      <c r="D32" s="20"/>
      <c r="E32" s="20"/>
      <c r="F32" s="20"/>
      <c r="G32" s="22"/>
    </row>
    <row r="33" spans="1:14">
      <c r="A33" s="6" t="s">
        <v>60</v>
      </c>
      <c r="B33" s="6" t="str">
        <f>"Unternehmen nach Beschäftigtengrößenklassen "&amp;RIGHT(GK_SBS_Unt!U3,4)&amp;" - EU-Vergleich"</f>
        <v>Unternehmen nach Beschäftigtengrößenklassen 2023 - EU-Vergleich</v>
      </c>
      <c r="C33" s="20"/>
      <c r="D33" s="20"/>
      <c r="E33" s="20"/>
      <c r="F33" s="20"/>
      <c r="G33" s="22"/>
    </row>
    <row r="34" spans="1:14">
      <c r="B34" s="23" t="s">
        <v>65</v>
      </c>
      <c r="C34" s="20"/>
      <c r="D34" s="20"/>
      <c r="E34" s="20"/>
      <c r="F34" s="20"/>
      <c r="G34" s="22"/>
      <c r="H34" s="6" t="s">
        <v>59</v>
      </c>
    </row>
    <row r="35" spans="1:14">
      <c r="A35" s="6" t="s">
        <v>40</v>
      </c>
      <c r="B35" s="21" t="s">
        <v>45</v>
      </c>
      <c r="C35" s="21" t="s">
        <v>50</v>
      </c>
      <c r="D35" s="21" t="s">
        <v>46</v>
      </c>
      <c r="E35" s="21" t="s">
        <v>47</v>
      </c>
      <c r="F35" s="21" t="s">
        <v>49</v>
      </c>
      <c r="G35" s="22"/>
      <c r="H35" s="6" t="s">
        <v>43</v>
      </c>
    </row>
    <row r="36" spans="1:14">
      <c r="A36" s="24" t="s">
        <v>24</v>
      </c>
      <c r="B36" s="25">
        <v>0.84304714101743827</v>
      </c>
      <c r="C36" s="25">
        <v>8.5325875727640846E-2</v>
      </c>
      <c r="D36" s="25">
        <v>4.6461017413149307E-2</v>
      </c>
      <c r="E36" s="25">
        <v>2.0464359019920924E-2</v>
      </c>
      <c r="F36" s="25">
        <v>4.701606821850667E-3</v>
      </c>
      <c r="G36" s="22"/>
      <c r="H36" s="79" t="s">
        <v>24</v>
      </c>
      <c r="I36" s="79">
        <v>0.84304714101743827</v>
      </c>
      <c r="J36" s="79">
        <v>8.5325875727640846E-2</v>
      </c>
      <c r="K36" s="79">
        <v>4.6461017413149307E-2</v>
      </c>
      <c r="L36" s="79">
        <v>2.0464359019920924E-2</v>
      </c>
      <c r="M36" s="79">
        <v>4.701606821850667E-3</v>
      </c>
      <c r="N36" s="79"/>
    </row>
    <row r="37" spans="1:14">
      <c r="A37" s="24" t="s">
        <v>13</v>
      </c>
      <c r="B37" s="25">
        <v>0.88366326317982913</v>
      </c>
      <c r="C37" s="25">
        <v>5.6949364450927277E-2</v>
      </c>
      <c r="D37" s="25">
        <v>3.4590539695769952E-2</v>
      </c>
      <c r="E37" s="25">
        <v>1.9670764742654719E-2</v>
      </c>
      <c r="F37" s="25">
        <v>5.1260679308189208E-3</v>
      </c>
      <c r="G37" s="22"/>
      <c r="H37" s="79" t="s">
        <v>13</v>
      </c>
      <c r="I37" s="79">
        <v>0.88366326317982913</v>
      </c>
      <c r="J37" s="79">
        <v>5.6949364450927277E-2</v>
      </c>
      <c r="K37" s="79">
        <v>3.4590539695769952E-2</v>
      </c>
      <c r="L37" s="79">
        <v>1.9670764742654719E-2</v>
      </c>
      <c r="M37" s="79">
        <v>5.1260679308189208E-3</v>
      </c>
    </row>
    <row r="38" spans="1:14">
      <c r="A38" s="24" t="s">
        <v>3</v>
      </c>
      <c r="B38" s="25">
        <v>0.91759599750496523</v>
      </c>
      <c r="C38" s="25">
        <v>4.0784422214160627E-2</v>
      </c>
      <c r="D38" s="25">
        <v>2.6547587045654436E-2</v>
      </c>
      <c r="E38" s="25">
        <v>1.2712671696754106E-2</v>
      </c>
      <c r="F38" s="25">
        <v>2.3593215384655536E-3</v>
      </c>
      <c r="G38" s="22"/>
      <c r="H38" s="79" t="s">
        <v>3</v>
      </c>
      <c r="I38" s="79">
        <v>0.91759599750496523</v>
      </c>
      <c r="J38" s="79">
        <v>4.0784422214160627E-2</v>
      </c>
      <c r="K38" s="79">
        <v>2.6547587045654436E-2</v>
      </c>
      <c r="L38" s="79">
        <v>1.2712671696754106E-2</v>
      </c>
      <c r="M38" s="79">
        <v>2.3593215384655536E-3</v>
      </c>
    </row>
    <row r="39" spans="1:14">
      <c r="A39" s="24" t="s">
        <v>16</v>
      </c>
      <c r="B39" s="25">
        <v>0.91909257867520067</v>
      </c>
      <c r="C39" s="25">
        <v>4.4304311976680721E-2</v>
      </c>
      <c r="D39" s="25">
        <v>2.3367393154523419E-2</v>
      </c>
      <c r="E39" s="25">
        <v>1.0702382196651088E-2</v>
      </c>
      <c r="F39" s="25">
        <v>2.5333339969440725E-3</v>
      </c>
      <c r="G39" s="22"/>
      <c r="H39" s="79" t="s">
        <v>16</v>
      </c>
      <c r="I39" s="79">
        <v>0.91909257867520067</v>
      </c>
      <c r="J39" s="79">
        <v>4.4304311976680721E-2</v>
      </c>
      <c r="K39" s="79">
        <v>2.3367393154523419E-2</v>
      </c>
      <c r="L39" s="79">
        <v>1.0702382196651088E-2</v>
      </c>
      <c r="M39" s="79">
        <v>2.5333339969440725E-3</v>
      </c>
    </row>
    <row r="40" spans="1:14">
      <c r="A40" s="24" t="s">
        <v>2</v>
      </c>
      <c r="B40" s="25">
        <v>0.92474094449817812</v>
      </c>
      <c r="C40" s="25">
        <v>3.9435309716343812E-2</v>
      </c>
      <c r="D40" s="25">
        <v>2.2963115048100589E-2</v>
      </c>
      <c r="E40" s="25">
        <v>1.0980638554187063E-2</v>
      </c>
      <c r="F40" s="25">
        <v>1.8799921831903963E-3</v>
      </c>
      <c r="G40" s="22"/>
      <c r="H40" s="79" t="s">
        <v>2</v>
      </c>
      <c r="I40" s="79">
        <v>0.92474094449817812</v>
      </c>
      <c r="J40" s="79">
        <v>3.9435309716343812E-2</v>
      </c>
      <c r="K40" s="79">
        <v>2.2963115048100589E-2</v>
      </c>
      <c r="L40" s="79">
        <v>1.0980638554187063E-2</v>
      </c>
      <c r="M40" s="79">
        <v>1.8799921831903963E-3</v>
      </c>
    </row>
    <row r="41" spans="1:14">
      <c r="A41" s="24" t="s">
        <v>5</v>
      </c>
      <c r="B41" s="25">
        <v>0.9255554254420606</v>
      </c>
      <c r="C41" s="25">
        <v>3.7026701780700069E-2</v>
      </c>
      <c r="D41" s="25">
        <v>2.3472751327365277E-2</v>
      </c>
      <c r="E41" s="25">
        <v>1.1615536215707135E-2</v>
      </c>
      <c r="F41" s="25">
        <v>2.329585234166918E-3</v>
      </c>
      <c r="G41" s="22"/>
      <c r="H41" s="79" t="s">
        <v>5</v>
      </c>
      <c r="I41" s="79">
        <v>0.9255554254420606</v>
      </c>
      <c r="J41" s="79">
        <v>3.7026701780700069E-2</v>
      </c>
      <c r="K41" s="79">
        <v>2.3472751327365277E-2</v>
      </c>
      <c r="L41" s="79">
        <v>1.1615536215707135E-2</v>
      </c>
      <c r="M41" s="79">
        <v>2.329585234166918E-3</v>
      </c>
    </row>
    <row r="42" spans="1:14">
      <c r="A42" s="24" t="s">
        <v>8</v>
      </c>
      <c r="B42" s="25">
        <v>0.92925516003589592</v>
      </c>
      <c r="C42" s="25">
        <v>3.9419018180609562E-2</v>
      </c>
      <c r="D42" s="25">
        <v>2.016236248213514E-2</v>
      </c>
      <c r="E42" s="25">
        <v>9.352045734037957E-3</v>
      </c>
      <c r="F42" s="25">
        <v>1.8114135673214344E-3</v>
      </c>
      <c r="G42" s="22"/>
      <c r="H42" s="79" t="s">
        <v>8</v>
      </c>
      <c r="I42" s="79">
        <v>0.92925516003589592</v>
      </c>
      <c r="J42" s="79">
        <v>3.9419018180609562E-2</v>
      </c>
      <c r="K42" s="79">
        <v>2.016236248213514E-2</v>
      </c>
      <c r="L42" s="79">
        <v>9.352045734037957E-3</v>
      </c>
      <c r="M42" s="79">
        <v>1.8114135673214344E-3</v>
      </c>
    </row>
    <row r="43" spans="1:14">
      <c r="A43" s="24" t="s">
        <v>10</v>
      </c>
      <c r="B43" s="25">
        <v>0.93342421177608725</v>
      </c>
      <c r="C43" s="25">
        <v>3.8168945956642185E-2</v>
      </c>
      <c r="D43" s="25">
        <v>1.8303944417571785E-2</v>
      </c>
      <c r="E43" s="25">
        <v>8.684754408337365E-3</v>
      </c>
      <c r="F43" s="25">
        <v>1.4181434413614176E-3</v>
      </c>
      <c r="G43" s="22"/>
      <c r="H43" s="79" t="s">
        <v>10</v>
      </c>
      <c r="I43" s="79">
        <v>0.93342421177608725</v>
      </c>
      <c r="J43" s="79">
        <v>3.8168945956642185E-2</v>
      </c>
      <c r="K43" s="79">
        <v>1.8303944417571785E-2</v>
      </c>
      <c r="L43" s="79">
        <v>8.684754408337365E-3</v>
      </c>
      <c r="M43" s="79">
        <v>1.4181434413614176E-3</v>
      </c>
    </row>
    <row r="44" spans="1:14">
      <c r="A44" s="24" t="s">
        <v>11</v>
      </c>
      <c r="B44" s="25">
        <v>0.93934607810961601</v>
      </c>
      <c r="C44" s="25">
        <v>2.8060387266163441E-2</v>
      </c>
      <c r="D44" s="25">
        <v>2.0607701564380264E-2</v>
      </c>
      <c r="E44" s="25">
        <v>1.0331200087517776E-2</v>
      </c>
      <c r="F44" s="25">
        <v>1.654632972322503E-3</v>
      </c>
      <c r="G44" s="22"/>
      <c r="H44" s="79" t="s">
        <v>11</v>
      </c>
      <c r="I44" s="79">
        <v>0.93934607810961601</v>
      </c>
      <c r="J44" s="79">
        <v>2.8060387266163441E-2</v>
      </c>
      <c r="K44" s="79">
        <v>2.0607701564380264E-2</v>
      </c>
      <c r="L44" s="79">
        <v>1.0331200087517776E-2</v>
      </c>
      <c r="M44" s="79">
        <v>1.654632972322503E-3</v>
      </c>
    </row>
    <row r="45" spans="1:14">
      <c r="A45" s="24" t="s">
        <v>42</v>
      </c>
      <c r="B45" s="25">
        <v>0.94037493798284788</v>
      </c>
      <c r="C45" s="25">
        <v>2.9520164434049187E-2</v>
      </c>
      <c r="D45" s="25">
        <v>1.8197604366007512E-2</v>
      </c>
      <c r="E45" s="25">
        <v>9.8164292295697779E-3</v>
      </c>
      <c r="F45" s="25">
        <v>2.0908639875256928E-3</v>
      </c>
      <c r="G45" s="22"/>
      <c r="H45" s="79" t="s">
        <v>42</v>
      </c>
      <c r="I45" s="79">
        <v>0.94037493798284788</v>
      </c>
      <c r="J45" s="79">
        <v>2.9520164434049187E-2</v>
      </c>
      <c r="K45" s="79">
        <v>1.8197604366007512E-2</v>
      </c>
      <c r="L45" s="79">
        <v>9.8164292295697779E-3</v>
      </c>
      <c r="M45" s="79">
        <v>2.0908639875256928E-3</v>
      </c>
    </row>
    <row r="46" spans="1:14">
      <c r="A46" s="24" t="s">
        <v>41</v>
      </c>
      <c r="B46" s="25">
        <v>0.94315365734133005</v>
      </c>
      <c r="C46" s="25">
        <v>3.4140833350311886E-2</v>
      </c>
      <c r="D46" s="25">
        <v>1.6601808591291182E-2</v>
      </c>
      <c r="E46" s="25">
        <v>5.3755888430527515E-3</v>
      </c>
      <c r="F46" s="25">
        <v>7.2811187401412684E-4</v>
      </c>
      <c r="G46" s="22"/>
      <c r="H46" s="79" t="s">
        <v>41</v>
      </c>
      <c r="I46" s="79">
        <v>0.94315365734133005</v>
      </c>
      <c r="J46" s="79">
        <v>3.4140833350311886E-2</v>
      </c>
      <c r="K46" s="79">
        <v>1.6601808591291182E-2</v>
      </c>
      <c r="L46" s="79">
        <v>5.3755888430527515E-3</v>
      </c>
      <c r="M46" s="79">
        <v>7.2811187401412684E-4</v>
      </c>
    </row>
    <row r="47" spans="1:14">
      <c r="A47" s="24" t="s">
        <v>54</v>
      </c>
      <c r="B47" s="25">
        <v>0.94329610894194393</v>
      </c>
      <c r="C47" s="25">
        <v>3.0970506130449136E-2</v>
      </c>
      <c r="D47" s="25">
        <v>1.6571681487923207E-2</v>
      </c>
      <c r="E47" s="25">
        <v>7.5219975028492526E-3</v>
      </c>
      <c r="F47" s="25">
        <v>1.6397361796678339E-3</v>
      </c>
      <c r="G47" s="22"/>
      <c r="H47" s="79" t="s">
        <v>54</v>
      </c>
      <c r="I47" s="79">
        <v>0.94329610894194393</v>
      </c>
      <c r="J47" s="79">
        <v>3.0970506130449136E-2</v>
      </c>
      <c r="K47" s="79">
        <v>1.6571681487923207E-2</v>
      </c>
      <c r="L47" s="79">
        <v>7.5219975028492526E-3</v>
      </c>
      <c r="M47" s="79">
        <v>1.6397361796678339E-3</v>
      </c>
    </row>
    <row r="48" spans="1:14">
      <c r="A48" s="24" t="s">
        <v>19</v>
      </c>
      <c r="B48" s="25">
        <v>0.94518260889976924</v>
      </c>
      <c r="C48" s="25">
        <v>2.8814658397485992E-2</v>
      </c>
      <c r="D48" s="25">
        <v>1.6908720490673698E-2</v>
      </c>
      <c r="E48" s="25">
        <v>7.4645624007879264E-3</v>
      </c>
      <c r="F48" s="25">
        <v>1.6294498112831087E-3</v>
      </c>
      <c r="G48" s="22"/>
      <c r="H48" s="79" t="s">
        <v>19</v>
      </c>
      <c r="I48" s="79">
        <v>0.94518260889976924</v>
      </c>
      <c r="J48" s="79">
        <v>2.8814658397485992E-2</v>
      </c>
      <c r="K48" s="79">
        <v>1.6908720490673698E-2</v>
      </c>
      <c r="L48" s="79">
        <v>7.4645624007879264E-3</v>
      </c>
      <c r="M48" s="79">
        <v>1.6294498112831087E-3</v>
      </c>
    </row>
    <row r="49" spans="1:13">
      <c r="A49" s="24" t="s">
        <v>6</v>
      </c>
      <c r="B49" s="25">
        <v>0.94562818769737644</v>
      </c>
      <c r="C49" s="25">
        <v>3.0196747020019999E-2</v>
      </c>
      <c r="D49" s="25">
        <v>1.6224039824186576E-2</v>
      </c>
      <c r="E49" s="25">
        <v>6.5445180597218924E-3</v>
      </c>
      <c r="F49" s="25">
        <v>1.4067951457078936E-3</v>
      </c>
      <c r="G49" s="22"/>
      <c r="H49" s="79" t="s">
        <v>6</v>
      </c>
      <c r="I49" s="79">
        <v>0.94562818769737644</v>
      </c>
      <c r="J49" s="79">
        <v>3.0196747020019999E-2</v>
      </c>
      <c r="K49" s="79">
        <v>1.6224039824186576E-2</v>
      </c>
      <c r="L49" s="79">
        <v>6.5445180597218924E-3</v>
      </c>
      <c r="M49" s="79">
        <v>1.4067951457078936E-3</v>
      </c>
    </row>
    <row r="50" spans="1:13">
      <c r="A50" s="24" t="s">
        <v>9</v>
      </c>
      <c r="B50" s="25">
        <v>0.948559888755233</v>
      </c>
      <c r="C50" s="25">
        <v>3.1514810583818831E-2</v>
      </c>
      <c r="D50" s="25">
        <v>1.3204911235081536E-2</v>
      </c>
      <c r="E50" s="25">
        <v>5.6982243557203629E-3</v>
      </c>
      <c r="F50" s="25">
        <v>1.0221650701462942E-3</v>
      </c>
      <c r="G50" s="22"/>
      <c r="H50" s="79" t="s">
        <v>9</v>
      </c>
      <c r="I50" s="79">
        <v>0.948559888755233</v>
      </c>
      <c r="J50" s="79">
        <v>3.1514810583818831E-2</v>
      </c>
      <c r="K50" s="79">
        <v>1.3204911235081536E-2</v>
      </c>
      <c r="L50" s="79">
        <v>5.6982243557203629E-3</v>
      </c>
      <c r="M50" s="79">
        <v>1.0221650701462942E-3</v>
      </c>
    </row>
    <row r="51" spans="1:13">
      <c r="A51" s="24" t="s">
        <v>23</v>
      </c>
      <c r="B51" s="25">
        <v>0.94994733192962566</v>
      </c>
      <c r="C51" s="25">
        <v>2.5799805586880251E-2</v>
      </c>
      <c r="D51" s="25">
        <v>1.47598347604619E-2</v>
      </c>
      <c r="E51" s="25">
        <v>7.5651556872805741E-3</v>
      </c>
      <c r="F51" s="25">
        <v>1.927872035751574E-3</v>
      </c>
      <c r="G51" s="22"/>
      <c r="H51" s="79" t="s">
        <v>23</v>
      </c>
      <c r="I51" s="79">
        <v>0.94994733192962566</v>
      </c>
      <c r="J51" s="79">
        <v>2.5799805586880251E-2</v>
      </c>
      <c r="K51" s="79">
        <v>1.47598347604619E-2</v>
      </c>
      <c r="L51" s="79">
        <v>7.5651556872805741E-3</v>
      </c>
      <c r="M51" s="79">
        <v>1.927872035751574E-3</v>
      </c>
    </row>
    <row r="52" spans="1:13">
      <c r="A52" s="24" t="s">
        <v>22</v>
      </c>
      <c r="B52" s="25">
        <v>0.9505005046920938</v>
      </c>
      <c r="C52" s="25">
        <v>2.4551397049424564E-2</v>
      </c>
      <c r="D52" s="25">
        <v>1.5367764059752018E-2</v>
      </c>
      <c r="E52" s="25">
        <v>7.9031696426603657E-3</v>
      </c>
      <c r="F52" s="25">
        <v>1.6771645560693081E-3</v>
      </c>
      <c r="G52" s="22"/>
      <c r="H52" s="79" t="s">
        <v>22</v>
      </c>
      <c r="I52" s="79">
        <v>0.9505005046920938</v>
      </c>
      <c r="J52" s="79">
        <v>2.4551397049424564E-2</v>
      </c>
      <c r="K52" s="79">
        <v>1.5367764059752018E-2</v>
      </c>
      <c r="L52" s="79">
        <v>7.9031696426603657E-3</v>
      </c>
      <c r="M52" s="79">
        <v>1.6771645560693081E-3</v>
      </c>
    </row>
    <row r="53" spans="1:13">
      <c r="A53" s="24" t="s">
        <v>4</v>
      </c>
      <c r="B53" s="25">
        <v>0.95160430588418832</v>
      </c>
      <c r="C53" s="25">
        <v>2.5104656907355884E-2</v>
      </c>
      <c r="D53" s="25">
        <v>1.5211003926259133E-2</v>
      </c>
      <c r="E53" s="25">
        <v>6.9749603473829276E-3</v>
      </c>
      <c r="F53" s="25">
        <v>1.1050729348136977E-3</v>
      </c>
      <c r="G53" s="22"/>
      <c r="H53" s="79" t="s">
        <v>4</v>
      </c>
      <c r="I53" s="79">
        <v>0.95160430588418832</v>
      </c>
      <c r="J53" s="79">
        <v>2.5104656907355884E-2</v>
      </c>
      <c r="K53" s="79">
        <v>1.5211003926259133E-2</v>
      </c>
      <c r="L53" s="79">
        <v>6.9749603473829276E-3</v>
      </c>
      <c r="M53" s="79">
        <v>1.1050729348136977E-3</v>
      </c>
    </row>
    <row r="54" spans="1:13">
      <c r="A54" s="24" t="s">
        <v>20</v>
      </c>
      <c r="B54" s="25">
        <v>0.95259023890480932</v>
      </c>
      <c r="C54" s="25">
        <v>2.5320841190416093E-2</v>
      </c>
      <c r="D54" s="25">
        <v>1.331868327666335E-2</v>
      </c>
      <c r="E54" s="25">
        <v>7.3844204566264286E-3</v>
      </c>
      <c r="F54" s="25">
        <v>1.3858161714848526E-3</v>
      </c>
      <c r="H54" s="79" t="s">
        <v>20</v>
      </c>
      <c r="I54" s="79">
        <v>0.95259023890480932</v>
      </c>
      <c r="J54" s="79">
        <v>2.5320841190416093E-2</v>
      </c>
      <c r="K54" s="79">
        <v>1.331868327666335E-2</v>
      </c>
      <c r="L54" s="79">
        <v>7.3844204566264286E-3</v>
      </c>
      <c r="M54" s="79">
        <v>1.3858161714848526E-3</v>
      </c>
    </row>
    <row r="55" spans="1:13">
      <c r="A55" s="24" t="s">
        <v>12</v>
      </c>
      <c r="B55" s="25">
        <v>0.95603301996237311</v>
      </c>
      <c r="C55" s="25">
        <v>2.1885648951842626E-2</v>
      </c>
      <c r="D55" s="25">
        <v>1.3759249475152563E-2</v>
      </c>
      <c r="E55" s="25">
        <v>6.988647640772329E-3</v>
      </c>
      <c r="F55" s="25">
        <v>1.3334339698593605E-3</v>
      </c>
      <c r="H55" s="79" t="s">
        <v>12</v>
      </c>
      <c r="I55" s="79">
        <v>0.95603301996237311</v>
      </c>
      <c r="J55" s="79">
        <v>2.1885648951842626E-2</v>
      </c>
      <c r="K55" s="79">
        <v>1.3759249475152563E-2</v>
      </c>
      <c r="L55" s="79">
        <v>6.988647640772329E-3</v>
      </c>
      <c r="M55" s="79">
        <v>1.3334339698593605E-3</v>
      </c>
    </row>
    <row r="56" spans="1:13">
      <c r="A56" s="24" t="s">
        <v>14</v>
      </c>
      <c r="B56" s="25">
        <v>0.95803186840972909</v>
      </c>
      <c r="C56" s="25">
        <v>2.3184889121533801E-2</v>
      </c>
      <c r="D56" s="25">
        <v>1.2276701548616625E-2</v>
      </c>
      <c r="E56" s="25">
        <v>5.380899359881469E-3</v>
      </c>
      <c r="F56" s="25">
        <v>1.1256415602390131E-3</v>
      </c>
      <c r="H56" s="79" t="s">
        <v>14</v>
      </c>
      <c r="I56" s="79">
        <v>0.95803186840972909</v>
      </c>
      <c r="J56" s="79">
        <v>2.3184889121533801E-2</v>
      </c>
      <c r="K56" s="79">
        <v>1.2276701548616625E-2</v>
      </c>
      <c r="L56" s="79">
        <v>5.380899359881469E-3</v>
      </c>
      <c r="M56" s="79">
        <v>1.1256415602390131E-3</v>
      </c>
    </row>
    <row r="57" spans="1:13">
      <c r="A57" s="24" t="s">
        <v>17</v>
      </c>
      <c r="B57" s="25">
        <v>0.95884950322800755</v>
      </c>
      <c r="C57" s="25">
        <v>2.1821411133212523E-2</v>
      </c>
      <c r="D57" s="25">
        <v>1.2315983907842578E-2</v>
      </c>
      <c r="E57" s="25">
        <v>5.7216074243263346E-3</v>
      </c>
      <c r="F57" s="25">
        <v>1.2914943066110163E-3</v>
      </c>
      <c r="H57" s="79" t="s">
        <v>17</v>
      </c>
      <c r="I57" s="79">
        <v>0.95884950322800755</v>
      </c>
      <c r="J57" s="79">
        <v>2.1821411133212523E-2</v>
      </c>
      <c r="K57" s="79">
        <v>1.2315983907842578E-2</v>
      </c>
      <c r="L57" s="79">
        <v>5.7216074243263346E-3</v>
      </c>
      <c r="M57" s="79">
        <v>1.2914943066110163E-3</v>
      </c>
    </row>
    <row r="58" spans="1:13">
      <c r="A58" s="24" t="s">
        <v>1</v>
      </c>
      <c r="B58" s="25">
        <v>0.96060973562365248</v>
      </c>
      <c r="C58" s="25">
        <v>1.929474605025978E-2</v>
      </c>
      <c r="D58" s="25">
        <v>1.204803308238787E-2</v>
      </c>
      <c r="E58" s="25">
        <v>6.3818789099777326E-3</v>
      </c>
      <c r="F58" s="25">
        <v>1.665606333722122E-3</v>
      </c>
      <c r="H58" s="6" t="s">
        <v>1</v>
      </c>
      <c r="I58" s="6">
        <v>0.96060973562365248</v>
      </c>
      <c r="J58" s="6">
        <v>1.929474605025978E-2</v>
      </c>
      <c r="K58" s="6">
        <v>1.204803308238787E-2</v>
      </c>
      <c r="L58" s="6">
        <v>6.3818789099777326E-3</v>
      </c>
      <c r="M58" s="6">
        <v>1.665606333722122E-3</v>
      </c>
    </row>
    <row r="59" spans="1:13">
      <c r="A59" s="24" t="s">
        <v>18</v>
      </c>
      <c r="B59" s="25">
        <v>0.96124022179356683</v>
      </c>
      <c r="C59" s="25">
        <v>2.0990668441394824E-2</v>
      </c>
      <c r="D59" s="25">
        <v>1.1622808578485454E-2</v>
      </c>
      <c r="E59" s="25">
        <v>5.2722238435202254E-3</v>
      </c>
      <c r="F59" s="25">
        <v>8.7407734303264983E-4</v>
      </c>
      <c r="H59" s="6" t="s">
        <v>18</v>
      </c>
      <c r="I59" s="6">
        <v>0.96124022179356683</v>
      </c>
      <c r="J59" s="6">
        <v>2.0990668441394824E-2</v>
      </c>
      <c r="K59" s="6">
        <v>1.1622808578485454E-2</v>
      </c>
      <c r="L59" s="6">
        <v>5.2722238435202254E-3</v>
      </c>
      <c r="M59" s="6">
        <v>8.7407734303264983E-4</v>
      </c>
    </row>
    <row r="60" spans="1:13">
      <c r="A60" s="24" t="s">
        <v>7</v>
      </c>
      <c r="B60" s="25">
        <v>0.96355876362707171</v>
      </c>
      <c r="C60" s="25">
        <v>1.9992009458759702E-2</v>
      </c>
      <c r="D60" s="25">
        <v>1.038035865430317E-2</v>
      </c>
      <c r="E60" s="25">
        <v>4.8813045109446637E-3</v>
      </c>
      <c r="F60" s="25">
        <v>1.187563748920726E-3</v>
      </c>
      <c r="H60" s="6" t="s">
        <v>7</v>
      </c>
      <c r="I60" s="6">
        <v>0.96355876362707171</v>
      </c>
      <c r="J60" s="6">
        <v>1.9992009458759702E-2</v>
      </c>
      <c r="K60" s="6">
        <v>1.038035865430317E-2</v>
      </c>
      <c r="L60" s="6">
        <v>4.8813045109446637E-3</v>
      </c>
      <c r="M60" s="6">
        <v>1.187563748920726E-3</v>
      </c>
    </row>
    <row r="61" spans="1:13">
      <c r="A61" s="24" t="s">
        <v>52</v>
      </c>
      <c r="B61" s="25">
        <v>0.96504441533725505</v>
      </c>
      <c r="C61" s="25">
        <v>1.731642630560987E-2</v>
      </c>
      <c r="D61" s="25">
        <v>1.0628239130089737E-2</v>
      </c>
      <c r="E61" s="25">
        <v>5.6814445698253847E-3</v>
      </c>
      <c r="F61" s="25">
        <v>1.3294746572200149E-3</v>
      </c>
      <c r="H61" s="79" t="s">
        <v>52</v>
      </c>
      <c r="I61" s="79">
        <v>0.96504441533725505</v>
      </c>
      <c r="J61" s="79">
        <v>1.731642630560987E-2</v>
      </c>
      <c r="K61" s="79">
        <v>1.0628239130089737E-2</v>
      </c>
      <c r="L61" s="79">
        <v>5.6814445698253847E-3</v>
      </c>
      <c r="M61" s="79">
        <v>1.3294746572200149E-3</v>
      </c>
    </row>
    <row r="62" spans="1:13">
      <c r="A62" s="24" t="s">
        <v>15</v>
      </c>
      <c r="B62" s="25">
        <v>0.97075545759756288</v>
      </c>
      <c r="C62" s="25">
        <v>1.4449672344409187E-2</v>
      </c>
      <c r="D62" s="25">
        <v>8.8010219589166952E-3</v>
      </c>
      <c r="E62" s="25">
        <v>4.7897811055705791E-3</v>
      </c>
      <c r="F62" s="25">
        <v>1.2040669935406778E-3</v>
      </c>
      <c r="H62" s="79" t="s">
        <v>15</v>
      </c>
      <c r="I62" s="79">
        <v>0.97075545759756288</v>
      </c>
      <c r="J62" s="79">
        <v>1.4449672344409187E-2</v>
      </c>
      <c r="K62" s="79">
        <v>8.8010219589166952E-3</v>
      </c>
      <c r="L62" s="79">
        <v>4.7897811055705791E-3</v>
      </c>
      <c r="M62" s="79">
        <v>1.2040669935406778E-3</v>
      </c>
    </row>
    <row r="63" spans="1:13">
      <c r="A63" s="24" t="s">
        <v>21</v>
      </c>
      <c r="B63" s="25">
        <v>0.97577187351331174</v>
      </c>
      <c r="C63" s="25">
        <v>1.2172025268431924E-2</v>
      </c>
      <c r="D63" s="25">
        <v>7.1481479251100525E-3</v>
      </c>
      <c r="E63" s="25">
        <v>3.911307563065694E-3</v>
      </c>
      <c r="F63" s="25">
        <v>9.9664573008063505E-4</v>
      </c>
      <c r="H63" s="79" t="s">
        <v>21</v>
      </c>
      <c r="I63" s="79">
        <v>0.97577187351331174</v>
      </c>
      <c r="J63" s="79">
        <v>1.2172025268431924E-2</v>
      </c>
      <c r="K63" s="79">
        <v>7.1481479251100525E-3</v>
      </c>
      <c r="L63" s="79">
        <v>3.911307563065694E-3</v>
      </c>
      <c r="M63" s="79">
        <v>9.9664573008063505E-4</v>
      </c>
    </row>
    <row r="64" spans="1:13">
      <c r="H64" s="79"/>
      <c r="I64" s="79"/>
      <c r="J64" s="79"/>
      <c r="K64" s="79"/>
      <c r="L64" s="79"/>
      <c r="M64" s="79"/>
    </row>
  </sheetData>
  <sortState xmlns:xlrd2="http://schemas.microsoft.com/office/spreadsheetml/2017/richdata2" ref="A36:F63">
    <sortCondition ref="B36:B63"/>
  </sortState>
  <pageMargins left="0.7" right="0.7" top="0.78740157499999996" bottom="0.78740157499999996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8</vt:i4>
      </vt:variant>
    </vt:vector>
  </HeadingPairs>
  <TitlesOfParts>
    <vt:vector size="13" baseType="lpstr">
      <vt:lpstr>GK_SBS_Unt</vt:lpstr>
      <vt:lpstr>GK_SBS_Besch</vt:lpstr>
      <vt:lpstr>GK_SBS_Ums</vt:lpstr>
      <vt:lpstr>GK_SBS_BWS</vt:lpstr>
      <vt:lpstr>Unt_grafik</vt:lpstr>
      <vt:lpstr>GK_SBS_Besch!Druckbereich</vt:lpstr>
      <vt:lpstr>GK_SBS_BWS!Druckbereich</vt:lpstr>
      <vt:lpstr>GK_SBS_Ums!Druckbereich</vt:lpstr>
      <vt:lpstr>GK_SBS_Unt!Druckbereich</vt:lpstr>
      <vt:lpstr>GK_SBS_Besch!Drucktitel</vt:lpstr>
      <vt:lpstr>GK_SBS_BWS!Drucktitel</vt:lpstr>
      <vt:lpstr>GK_SBS_Ums!Drucktitel</vt:lpstr>
      <vt:lpstr>GK_SBS_Unt!Drucktitel</vt:lpstr>
    </vt:vector>
  </TitlesOfParts>
  <Company>WKÖ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STAT11</dc:creator>
  <cp:lastModifiedBy>Lang Petra | WKOE</cp:lastModifiedBy>
  <cp:lastPrinted>2024-12-05T14:03:40Z</cp:lastPrinted>
  <dcterms:created xsi:type="dcterms:W3CDTF">2002-07-09T06:55:49Z</dcterms:created>
  <dcterms:modified xsi:type="dcterms:W3CDTF">2025-10-15T13:26:08Z</dcterms:modified>
</cp:coreProperties>
</file>