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athi\CMS\"/>
    </mc:Choice>
  </mc:AlternateContent>
  <bookViews>
    <workbookView xWindow="960" yWindow="390" windowWidth="24240" windowHeight="12300"/>
  </bookViews>
  <sheets>
    <sheet name="Blatt1" sheetId="58" r:id="rId1"/>
    <sheet name="Grafiken SBG" sheetId="59" r:id="rId2"/>
    <sheet name="Grafiken SBG Österreich" sheetId="60" r:id="rId3"/>
    <sheet name="Grafiken SBG Österreich 2" sheetId="61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A4" i="59" l="1"/>
  <c r="A4" i="61" s="1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G26" i="58"/>
  <c r="F26" i="58"/>
  <c r="E26" i="58"/>
  <c r="D26" i="58"/>
  <c r="C26" i="58"/>
  <c r="B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0" i="58"/>
  <c r="F20" i="58"/>
  <c r="E20" i="58"/>
  <c r="D20" i="58"/>
  <c r="C20" i="58"/>
  <c r="B20" i="58"/>
  <c r="G19" i="58"/>
  <c r="F19" i="58"/>
  <c r="E19" i="58"/>
  <c r="D19" i="58"/>
  <c r="C19" i="58"/>
  <c r="B19" i="58"/>
  <c r="G18" i="58"/>
  <c r="F18" i="58"/>
  <c r="E18" i="58"/>
  <c r="D18" i="58"/>
  <c r="C18" i="58"/>
  <c r="B18" i="58"/>
  <c r="G17" i="58"/>
  <c r="F17" i="58"/>
  <c r="E17" i="58"/>
  <c r="D17" i="58"/>
  <c r="C17" i="58"/>
  <c r="B17" i="58"/>
  <c r="G16" i="58"/>
  <c r="F16" i="58"/>
  <c r="E16" i="58"/>
  <c r="D16" i="58"/>
  <c r="C16" i="58"/>
  <c r="B16" i="58"/>
  <c r="G15" i="58"/>
  <c r="F15" i="58"/>
  <c r="E15" i="58"/>
  <c r="D15" i="58"/>
  <c r="C15" i="58"/>
  <c r="B15" i="58"/>
  <c r="G14" i="58"/>
  <c r="F14" i="58"/>
  <c r="E14" i="58"/>
  <c r="D14" i="58"/>
  <c r="C14" i="58"/>
  <c r="B14" i="58"/>
  <c r="G13" i="58"/>
  <c r="F13" i="58"/>
  <c r="E13" i="58"/>
  <c r="D13" i="58"/>
  <c r="C13" i="58"/>
  <c r="B13" i="58"/>
  <c r="G12" i="58"/>
  <c r="F12" i="58"/>
  <c r="E12" i="58"/>
  <c r="D12" i="58"/>
  <c r="C12" i="58"/>
  <c r="B12" i="58"/>
  <c r="G11" i="58"/>
  <c r="F11" i="58"/>
  <c r="E11" i="58"/>
  <c r="D11" i="58"/>
  <c r="C11" i="58"/>
  <c r="B11" i="58"/>
  <c r="G10" i="58"/>
  <c r="F10" i="58"/>
  <c r="E10" i="58"/>
  <c r="D10" i="58"/>
  <c r="C10" i="58"/>
  <c r="B10" i="58"/>
  <c r="G9" i="58"/>
  <c r="F9" i="58"/>
  <c r="E9" i="58"/>
  <c r="D9" i="58"/>
  <c r="C9" i="58"/>
  <c r="B9" i="58"/>
  <c r="G5" i="58"/>
  <c r="F5" i="58"/>
  <c r="E5" i="58"/>
  <c r="D5" i="58"/>
  <c r="C5" i="58"/>
  <c r="B5" i="58"/>
  <c r="A4" i="60" l="1"/>
</calcChain>
</file>

<file path=xl/sharedStrings.xml><?xml version="1.0" encoding="utf-8"?>
<sst xmlns="http://schemas.openxmlformats.org/spreadsheetml/2006/main" count="51" uniqueCount="35">
  <si>
    <t>SONDERAUSWERTUNG WIFO KONJUNKTURTEST</t>
  </si>
  <si>
    <r>
      <t xml:space="preserve">für den </t>
    </r>
    <r>
      <rPr>
        <b/>
        <sz val="12"/>
        <rFont val="Trebuchet MS"/>
        <family val="2"/>
      </rPr>
      <t>FV Werbung &amp; Marktkommunikation</t>
    </r>
  </si>
  <si>
    <t>Werbeklimaindex</t>
  </si>
  <si>
    <t>rezenter Werbeklimaindex</t>
  </si>
  <si>
    <t>Werbeklimaindex Erwartungen</t>
  </si>
  <si>
    <t>Geschäftslage in den letzten 3 Monaten</t>
  </si>
  <si>
    <t>Geschäftslage zur Zeit</t>
  </si>
  <si>
    <t>Geschäftslage in den kommenden 6 Monaten</t>
  </si>
  <si>
    <t>Nachfrage letzten 3 Monate</t>
  </si>
  <si>
    <t>Nachfrageerwartung</t>
  </si>
  <si>
    <r>
      <t xml:space="preserve">Auftragsbestand zur Zeit </t>
    </r>
    <r>
      <rPr>
        <vertAlign val="superscript"/>
        <sz val="9"/>
        <rFont val="Trebuchet MS"/>
        <family val="2"/>
      </rPr>
      <t>1</t>
    </r>
  </si>
  <si>
    <t>Preiserwartung</t>
  </si>
  <si>
    <t>Beschäftigung letzten 3 Monate</t>
  </si>
  <si>
    <t>Beschäftigungserwartung</t>
  </si>
  <si>
    <t>Geschäftstätigkeit ist zurzeit primär behindert durch:</t>
  </si>
  <si>
    <t>zur Zeit keine Behinderungen</t>
  </si>
  <si>
    <t>unzureichende Nachfrage</t>
  </si>
  <si>
    <t>Mangel an Arbeitskräften</t>
  </si>
  <si>
    <t>unzureichende Ausrüstung</t>
  </si>
  <si>
    <t>Finanzierungsprobleme</t>
  </si>
  <si>
    <t>sonstige Gründe</t>
  </si>
  <si>
    <r>
      <rPr>
        <vertAlign val="superscript"/>
        <sz val="7"/>
        <rFont val="Trebuchet MS"/>
        <family val="2"/>
      </rPr>
      <t>1</t>
    </r>
    <r>
      <rPr>
        <sz val="7"/>
        <rFont val="Trebuchet MS"/>
        <family val="2"/>
      </rPr>
      <t xml:space="preserve"> kein Saldo, sondern Anteil der Unternehmen mit ausreichenden oder mehr als ausreichenden Auftragsbeständen</t>
    </r>
  </si>
  <si>
    <t xml:space="preserve">       unzureichende Nachfrage</t>
  </si>
  <si>
    <t xml:space="preserve">       Mangel an Arbeitskräften</t>
  </si>
  <si>
    <t xml:space="preserve">       unzureichende Ausrüstung</t>
  </si>
  <si>
    <t xml:space="preserve">       Finanzierungsprobleme</t>
  </si>
  <si>
    <t xml:space="preserve">       sonstige Gründe</t>
  </si>
  <si>
    <t xml:space="preserve">     * Anteil der Unternehmen</t>
  </si>
  <si>
    <t xml:space="preserve">Sämtliche Werte auf dieser Seite entstammen qualitativen Fragen aus dem WIFO Konjunkturtest (im Auftrag der EU Kommission) an Unternehmen und </t>
  </si>
  <si>
    <t xml:space="preserve">erlauben somit einen Rückschluß auf die Stimmungslage in den befragten Unternehmen und den momentanen Stand im Konjunkturzyklus. </t>
  </si>
  <si>
    <t xml:space="preserve">Die ausgewiesenen Werte stellen Salden aus positiven und negativen Werten in % aller gewichtete Antworten dar. Antworten der neutralen Kategorie bleiben </t>
  </si>
  <si>
    <t>unberücksichtigt.</t>
  </si>
  <si>
    <t>Die ausgewiesenen Werte stellen gewichtete Anteile aus positiven, neutralen und negativen Antworten in % dar.</t>
  </si>
  <si>
    <t>SALZBURG</t>
  </si>
  <si>
    <t>nicht saisonbereinigte 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</si>
</sst>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\+\ 0\ %;\-\ 0\ %"/>
  </numFmts>
  <fonts count="11" x14ac:knownFonts="1"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9"/>
      <name val="Trebuchet MS"/>
      <family val="2"/>
    </font>
    <font>
      <sz val="12"/>
      <name val="Trebuchet MS"/>
      <family val="2"/>
    </font>
    <font>
      <vertAlign val="superscript"/>
      <sz val="9"/>
      <name val="Trebuchet MS"/>
      <family val="2"/>
    </font>
    <font>
      <sz val="7"/>
      <name val="Trebuchet MS"/>
      <family val="2"/>
    </font>
    <font>
      <vertAlign val="superscript"/>
      <sz val="7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>
        <fgColor indexed="9"/>
        <bgColor indexed="22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0" borderId="0" xfId="1"/>
    <xf numFmtId="0" fontId="4" fillId="2" borderId="0" xfId="1" applyFont="1" applyFill="1"/>
    <xf numFmtId="49" fontId="2" fillId="2" borderId="0" xfId="1" applyNumberFormat="1" applyFont="1" applyFill="1"/>
    <xf numFmtId="0" fontId="3" fillId="2" borderId="0" xfId="1" applyFont="1" applyFill="1" applyAlignment="1">
      <alignment horizontal="center"/>
    </xf>
    <xf numFmtId="17" fontId="3" fillId="2" borderId="0" xfId="1" applyNumberFormat="1" applyFont="1" applyFill="1" applyAlignment="1">
      <alignment horizontal="right"/>
    </xf>
    <xf numFmtId="0" fontId="3" fillId="3" borderId="0" xfId="1" applyFont="1" applyFill="1"/>
    <xf numFmtId="1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 wrapText="1" indent="1"/>
    </xf>
    <xf numFmtId="165" fontId="3" fillId="2" borderId="0" xfId="1" applyNumberFormat="1" applyFont="1" applyFill="1" applyAlignment="1">
      <alignment vertical="center"/>
    </xf>
    <xf numFmtId="9" fontId="3" fillId="2" borderId="0" xfId="1" applyNumberFormat="1" applyFont="1" applyFill="1" applyAlignment="1">
      <alignment vertical="center"/>
    </xf>
    <xf numFmtId="0" fontId="3" fillId="2" borderId="0" xfId="1" applyFont="1" applyFill="1" applyAlignment="1">
      <alignment horizontal="left" vertical="center" indent="1"/>
    </xf>
    <xf numFmtId="0" fontId="6" fillId="2" borderId="0" xfId="1" applyFont="1" applyFill="1"/>
    <xf numFmtId="0" fontId="1" fillId="4" borderId="0" xfId="1" applyFill="1"/>
    <xf numFmtId="0" fontId="3" fillId="0" borderId="0" xfId="1" applyFont="1"/>
    <xf numFmtId="0" fontId="3" fillId="4" borderId="0" xfId="1" applyFont="1" applyFill="1" applyAlignment="1">
      <alignment vertical="center"/>
    </xf>
    <xf numFmtId="164" fontId="8" fillId="2" borderId="0" xfId="1" applyNumberFormat="1" applyFont="1" applyFill="1" applyAlignment="1">
      <alignment vertical="center"/>
    </xf>
    <xf numFmtId="0" fontId="3" fillId="4" borderId="0" xfId="1" applyFont="1" applyFill="1"/>
    <xf numFmtId="166" fontId="6" fillId="4" borderId="0" xfId="1" applyNumberFormat="1" applyFont="1" applyFill="1" applyBorder="1"/>
    <xf numFmtId="0" fontId="6" fillId="4" borderId="0" xfId="1" applyFont="1" applyFill="1"/>
    <xf numFmtId="0" fontId="2" fillId="4" borderId="0" xfId="1" applyFont="1" applyFill="1"/>
    <xf numFmtId="0" fontId="9" fillId="4" borderId="0" xfId="1" applyFont="1" applyFill="1"/>
    <xf numFmtId="0" fontId="9" fillId="0" borderId="0" xfId="1" applyFont="1"/>
    <xf numFmtId="0" fontId="1" fillId="4" borderId="0" xfId="1" applyFill="1" applyAlignment="1">
      <alignment horizontal="centerContinuous"/>
    </xf>
    <xf numFmtId="166" fontId="6" fillId="2" borderId="0" xfId="1" applyNumberFormat="1" applyFont="1" applyFill="1" applyBorder="1"/>
  </cellXfs>
  <cellStyles count="3">
    <cellStyle name="Standard" xfId="0" builtinId="0"/>
    <cellStyle name="Standard 2" xfId="1"/>
    <cellStyle name="Standard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+mn-lt"/>
              </a:defRPr>
            </a:pPr>
            <a:r>
              <a:rPr lang="de-AT" sz="1000" b="0" i="0">
                <a:latin typeface="+mn-lt"/>
              </a:rPr>
              <a:t>primäre Behinderungen der Geschäftstätigkeit*</a:t>
            </a:r>
            <a:endParaRPr lang="de-AT" sz="1000" b="0">
              <a:latin typeface="+mn-lt"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069E-2"/>
          <c:y val="0.22691999320980399"/>
          <c:w val="0.87295767716535644"/>
          <c:h val="0.63337538031626639"/>
        </c:manualLayout>
      </c:layout>
      <c:barChart>
        <c:barDir val="col"/>
        <c:grouping val="clustered"/>
        <c:varyColors val="0"/>
        <c:ser>
          <c:idx val="0"/>
          <c:order val="0"/>
          <c:tx>
            <c:v>Nachfrage</c:v>
          </c:tx>
          <c:spPr>
            <a:solidFill>
              <a:srgbClr val="FFFF0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Daten'!$C$77</c:f>
              <c:numCache>
                <c:formatCode>General</c:formatCode>
                <c:ptCount val="1"/>
                <c:pt idx="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5-4580-99E5-8AFA668283E9}"/>
            </c:ext>
          </c:extLst>
        </c:ser>
        <c:ser>
          <c:idx val="1"/>
          <c:order val="1"/>
          <c:tx>
            <c:v>Arbeitskräfte</c:v>
          </c:tx>
          <c:spPr>
            <a:solidFill>
              <a:srgbClr val="FF000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Daten'!$C$78</c:f>
              <c:numCache>
                <c:formatCode>General</c:formatCode>
                <c:ptCount val="1"/>
                <c:pt idx="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5-4580-99E5-8AFA668283E9}"/>
            </c:ext>
          </c:extLst>
        </c:ser>
        <c:ser>
          <c:idx val="2"/>
          <c:order val="2"/>
          <c:tx>
            <c:v>Ausrüstung</c:v>
          </c:tx>
          <c:spPr>
            <a:solidFill>
              <a:srgbClr val="0070C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Daten'!$C$79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55-4580-99E5-8AFA668283E9}"/>
            </c:ext>
          </c:extLst>
        </c:ser>
        <c:ser>
          <c:idx val="3"/>
          <c:order val="3"/>
          <c:tx>
            <c:v>Finanzierung</c:v>
          </c:tx>
          <c:spPr>
            <a:solidFill>
              <a:srgbClr val="993366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Daten'!$C$80</c:f>
              <c:numCache>
                <c:formatCode>General</c:formatCode>
                <c:ptCount val="1"/>
                <c:pt idx="0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55-4580-99E5-8AFA668283E9}"/>
            </c:ext>
          </c:extLst>
        </c:ser>
        <c:ser>
          <c:idx val="4"/>
          <c:order val="4"/>
          <c:tx>
            <c:v>Sonstige</c:v>
          </c:tx>
          <c:spPr>
            <a:solidFill>
              <a:srgbClr val="008000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Daten'!$C$81</c:f>
              <c:numCache>
                <c:formatCode>General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55-4580-99E5-8AFA66828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64045952"/>
        <c:axId val="164047488"/>
      </c:barChart>
      <c:catAx>
        <c:axId val="164045952"/>
        <c:scaling>
          <c:orientation val="minMax"/>
        </c:scaling>
        <c:delete val="1"/>
        <c:axPos val="b"/>
        <c:majorTickMark val="out"/>
        <c:minorTickMark val="none"/>
        <c:tickLblPos val="none"/>
        <c:crossAx val="164047488"/>
        <c:crosses val="autoZero"/>
        <c:auto val="1"/>
        <c:lblAlgn val="ctr"/>
        <c:lblOffset val="100"/>
        <c:noMultiLvlLbl val="0"/>
      </c:catAx>
      <c:valAx>
        <c:axId val="164047488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6404595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Werbeklimaindex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069E-2"/>
          <c:y val="0.22691999320980399"/>
          <c:w val="0.87295767716535644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numFmt formatCode="#,##0" sourceLinked="0"/>
              <c:spPr/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79E-4988-A760-0B9F5BA965D1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'[1]Werbung SBG Daten'!$C$58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E-4988-A760-0B9F5BA965D1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Daten'!$D$58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E-4988-A760-0B9F5BA96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513920"/>
        <c:axId val="104515456"/>
      </c:barChart>
      <c:catAx>
        <c:axId val="104513920"/>
        <c:scaling>
          <c:orientation val="minMax"/>
        </c:scaling>
        <c:delete val="1"/>
        <c:axPos val="b"/>
        <c:majorTickMark val="out"/>
        <c:minorTickMark val="none"/>
        <c:tickLblPos val="none"/>
        <c:crossAx val="104515456"/>
        <c:crossesAt val="0"/>
        <c:auto val="1"/>
        <c:lblAlgn val="ctr"/>
        <c:lblOffset val="100"/>
        <c:noMultiLvlLbl val="0"/>
      </c:catAx>
      <c:valAx>
        <c:axId val="10451545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0451392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Werbeklimaindex Erwartungen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Daten'!$C$60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9-4138-ABA5-17344D746943}"/>
            </c:ext>
          </c:extLst>
        </c:ser>
        <c:ser>
          <c:idx val="2"/>
          <c:order val="1"/>
          <c:tx>
            <c:v>Österreich</c:v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Daten'!$D$60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9-4138-ABA5-17344D746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439808"/>
        <c:axId val="110441600"/>
      </c:barChart>
      <c:catAx>
        <c:axId val="110439808"/>
        <c:scaling>
          <c:orientation val="minMax"/>
        </c:scaling>
        <c:delete val="1"/>
        <c:axPos val="b"/>
        <c:majorTickMark val="out"/>
        <c:minorTickMark val="none"/>
        <c:tickLblPos val="none"/>
        <c:crossAx val="110441600"/>
        <c:crosses val="autoZero"/>
        <c:auto val="1"/>
        <c:lblAlgn val="ctr"/>
        <c:lblOffset val="100"/>
        <c:noMultiLvlLbl val="0"/>
      </c:catAx>
      <c:valAx>
        <c:axId val="110441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4398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rezenter Werbeklimaindex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Daten'!$C$59</c:f>
              <c:numCache>
                <c:formatCode>General</c:formatCode>
                <c:ptCount val="1"/>
                <c:pt idx="0">
                  <c:v>28.000000000000004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4-4BFF-937C-29AE662B17AE}"/>
            </c:ext>
          </c:extLst>
        </c:ser>
        <c:ser>
          <c:idx val="2"/>
          <c:order val="1"/>
          <c:tx>
            <c:v>Österreich</c:v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Daten'!$D$59</c:f>
              <c:numCache>
                <c:formatCode>General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4-4BFF-937C-29AE662B1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463616"/>
        <c:axId val="110469504"/>
      </c:barChart>
      <c:catAx>
        <c:axId val="110463616"/>
        <c:scaling>
          <c:orientation val="minMax"/>
        </c:scaling>
        <c:delete val="1"/>
        <c:axPos val="b"/>
        <c:majorTickMark val="out"/>
        <c:minorTickMark val="none"/>
        <c:tickLblPos val="none"/>
        <c:crossAx val="110469504"/>
        <c:crosses val="autoZero"/>
        <c:auto val="1"/>
        <c:lblAlgn val="ctr"/>
        <c:lblOffset val="100"/>
        <c:noMultiLvlLbl val="0"/>
      </c:catAx>
      <c:valAx>
        <c:axId val="11046950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46361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Geschäftslage zur Zeit</a:t>
            </a:r>
          </a:p>
        </c:rich>
      </c:tx>
      <c:layout>
        <c:manualLayout>
          <c:xMode val="edge"/>
          <c:yMode val="edge"/>
          <c:x val="0.28870049390791053"/>
          <c:y val="3.980099502487567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Daten'!$C$62</c:f>
              <c:numCache>
                <c:formatCode>General</c:formatCode>
                <c:ptCount val="1"/>
                <c:pt idx="0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6-413F-AA94-B55990A1DD19}"/>
            </c:ext>
          </c:extLst>
        </c:ser>
        <c:ser>
          <c:idx val="2"/>
          <c:order val="1"/>
          <c:tx>
            <c:v>Österreich</c:v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6-413F-AA94-B55990A1D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569344"/>
        <c:axId val="110570880"/>
      </c:barChart>
      <c:catAx>
        <c:axId val="110569344"/>
        <c:scaling>
          <c:orientation val="minMax"/>
        </c:scaling>
        <c:delete val="1"/>
        <c:axPos val="b"/>
        <c:majorTickMark val="out"/>
        <c:minorTickMark val="none"/>
        <c:tickLblPos val="none"/>
        <c:crossAx val="110570880"/>
        <c:crosses val="autoZero"/>
        <c:auto val="1"/>
        <c:lblAlgn val="ctr"/>
        <c:lblOffset val="100"/>
        <c:noMultiLvlLbl val="0"/>
      </c:catAx>
      <c:valAx>
        <c:axId val="11057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56934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Geschäftslage letzten drei Monate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Daten'!$C$61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AA-4F5F-9CC9-37AD783FCCA6}"/>
            </c:ext>
          </c:extLst>
        </c:ser>
        <c:ser>
          <c:idx val="2"/>
          <c:order val="1"/>
          <c:tx>
            <c:v>Österreich</c:v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Daten'!$D$61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A-4F5F-9CC9-37AD783F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584960"/>
        <c:axId val="110586496"/>
      </c:barChart>
      <c:catAx>
        <c:axId val="110584960"/>
        <c:scaling>
          <c:orientation val="minMax"/>
        </c:scaling>
        <c:delete val="1"/>
        <c:axPos val="b"/>
        <c:majorTickMark val="out"/>
        <c:minorTickMark val="none"/>
        <c:tickLblPos val="none"/>
        <c:crossAx val="110586496"/>
        <c:crosses val="autoZero"/>
        <c:auto val="1"/>
        <c:lblAlgn val="ctr"/>
        <c:lblOffset val="100"/>
        <c:noMultiLvlLbl val="0"/>
      </c:catAx>
      <c:valAx>
        <c:axId val="11058649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58496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Geschäftslage Entwicklung  </a:t>
            </a:r>
            <a:r>
              <a:rPr lang="de-AT" sz="1000" b="0" i="0" baseline="0"/>
              <a:t>in den kommenden 6 Monaten</a:t>
            </a:r>
            <a:endParaRPr lang="de-AT" sz="10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6-4EA0-8D77-ADC40D662A61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6-4EA0-8D77-ADC40D66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633344"/>
        <c:axId val="110634880"/>
      </c:barChart>
      <c:catAx>
        <c:axId val="110633344"/>
        <c:scaling>
          <c:orientation val="minMax"/>
        </c:scaling>
        <c:delete val="1"/>
        <c:axPos val="b"/>
        <c:majorTickMark val="out"/>
        <c:minorTickMark val="none"/>
        <c:tickLblPos val="none"/>
        <c:crossAx val="110634880"/>
        <c:crosses val="autoZero"/>
        <c:auto val="1"/>
        <c:lblAlgn val="ctr"/>
        <c:lblOffset val="100"/>
        <c:noMultiLvlLbl val="0"/>
      </c:catAx>
      <c:valAx>
        <c:axId val="11063488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63334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Nachfrage letzten 3 Monate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5-40E6-ADB5-45A814062E9B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Daten'!$D$64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5-40E6-ADB5-45A81406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660992"/>
        <c:axId val="110666880"/>
      </c:barChart>
      <c:catAx>
        <c:axId val="110660992"/>
        <c:scaling>
          <c:orientation val="minMax"/>
        </c:scaling>
        <c:delete val="1"/>
        <c:axPos val="b"/>
        <c:majorTickMark val="out"/>
        <c:minorTickMark val="none"/>
        <c:tickLblPos val="none"/>
        <c:crossAx val="110666880"/>
        <c:crosses val="autoZero"/>
        <c:auto val="1"/>
        <c:lblAlgn val="ctr"/>
        <c:lblOffset val="100"/>
        <c:noMultiLvlLbl val="0"/>
      </c:catAx>
      <c:valAx>
        <c:axId val="110666880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66099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Nachfrageerwartung</a:t>
            </a:r>
            <a:endParaRPr lang="de-AT" sz="100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1-435F-8183-49A8A74F7B54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Daten'!$D$65</c:f>
              <c:numCache>
                <c:formatCode>General</c:formatCode>
                <c:ptCount val="1"/>
                <c:pt idx="0">
                  <c:v>28.999999999999996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1-435F-8183-49A8A74F7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758528"/>
        <c:axId val="110764416"/>
      </c:barChart>
      <c:catAx>
        <c:axId val="110758528"/>
        <c:scaling>
          <c:orientation val="minMax"/>
        </c:scaling>
        <c:delete val="1"/>
        <c:axPos val="b"/>
        <c:majorTickMark val="out"/>
        <c:minorTickMark val="none"/>
        <c:tickLblPos val="none"/>
        <c:crossAx val="110764416"/>
        <c:crosses val="autoZero"/>
        <c:auto val="1"/>
        <c:lblAlgn val="ctr"/>
        <c:lblOffset val="100"/>
        <c:noMultiLvlLbl val="0"/>
      </c:catAx>
      <c:valAx>
        <c:axId val="11076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75852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Auftragsbestand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Daten'!$C$66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F-49FB-9F3B-17E52BA9A737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Daten'!$D$66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1F-49FB-9F3B-17E52BA9A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803200"/>
        <c:axId val="110813184"/>
      </c:barChart>
      <c:catAx>
        <c:axId val="110803200"/>
        <c:scaling>
          <c:orientation val="minMax"/>
        </c:scaling>
        <c:delete val="1"/>
        <c:axPos val="b"/>
        <c:majorTickMark val="out"/>
        <c:minorTickMark val="none"/>
        <c:tickLblPos val="none"/>
        <c:crossAx val="110813184"/>
        <c:crossesAt val="0"/>
        <c:auto val="1"/>
        <c:lblAlgn val="ctr"/>
        <c:lblOffset val="100"/>
        <c:noMultiLvlLbl val="0"/>
      </c:catAx>
      <c:valAx>
        <c:axId val="110813184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80320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Preiserwartung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235E-2"/>
          <c:y val="0.22691999320980399"/>
          <c:w val="0.87295767716535688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Daten'!$C$67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C-46FA-A9A7-97CFF87FE157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Daten'!$D$67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C-46FA-A9A7-97CFF87FE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0999040"/>
        <c:axId val="111000576"/>
      </c:barChart>
      <c:catAx>
        <c:axId val="110999040"/>
        <c:scaling>
          <c:orientation val="minMax"/>
        </c:scaling>
        <c:delete val="1"/>
        <c:axPos val="b"/>
        <c:majorTickMark val="out"/>
        <c:minorTickMark val="none"/>
        <c:tickLblPos val="none"/>
        <c:crossAx val="111000576"/>
        <c:crosses val="autoZero"/>
        <c:auto val="1"/>
        <c:lblAlgn val="ctr"/>
        <c:lblOffset val="100"/>
        <c:noMultiLvlLbl val="0"/>
      </c:catAx>
      <c:valAx>
        <c:axId val="11100057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0999040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Geschäftslage letzten drei Monate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E-2"/>
          <c:y val="0.22691999320980399"/>
          <c:w val="0.87295767716535622"/>
          <c:h val="0.63337538031626639"/>
        </c:manualLayout>
      </c:layout>
      <c:barChart>
        <c:barDir val="col"/>
        <c:grouping val="clustered"/>
        <c:varyColors val="0"/>
        <c:ser>
          <c:idx val="0"/>
          <c:order val="0"/>
          <c:tx>
            <c:v>verbessert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Daten'!$B$134</c:f>
              <c:numCache>
                <c:formatCode>General</c:formatCode>
                <c:ptCount val="1"/>
                <c:pt idx="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D-4E3F-9BC0-3CE31FB3DBD5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Daten'!$B$135</c:f>
              <c:numCache>
                <c:formatCode>General</c:formatCode>
                <c:ptCount val="1"/>
                <c:pt idx="0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D-4E3F-9BC0-3CE31FB3DBD5}"/>
            </c:ext>
          </c:extLst>
        </c:ser>
        <c:ser>
          <c:idx val="2"/>
          <c:order val="2"/>
          <c:tx>
            <c:v>verschlechtert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Daten'!$B$136</c:f>
              <c:numCache>
                <c:formatCode>General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D-4E3F-9BC0-3CE31FB3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3503360"/>
        <c:axId val="103504896"/>
      </c:barChart>
      <c:catAx>
        <c:axId val="103503360"/>
        <c:scaling>
          <c:orientation val="minMax"/>
        </c:scaling>
        <c:delete val="1"/>
        <c:axPos val="b"/>
        <c:majorTickMark val="out"/>
        <c:minorTickMark val="none"/>
        <c:tickLblPos val="none"/>
        <c:crossAx val="103504896"/>
        <c:crosses val="autoZero"/>
        <c:auto val="1"/>
        <c:lblAlgn val="ctr"/>
        <c:lblOffset val="100"/>
        <c:noMultiLvlLbl val="0"/>
      </c:catAx>
      <c:valAx>
        <c:axId val="103504896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350336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Beschäftigung letzten 3 Monate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235E-2"/>
          <c:y val="0.22691999320980399"/>
          <c:w val="0.87295767716535688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Daten'!$C$68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C6B-8FE4-6C2B0CAF9FAF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C-4C6B-8FE4-6C2B0CAF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1031040"/>
        <c:axId val="111032576"/>
      </c:barChart>
      <c:catAx>
        <c:axId val="111031040"/>
        <c:scaling>
          <c:orientation val="minMax"/>
        </c:scaling>
        <c:delete val="1"/>
        <c:axPos val="b"/>
        <c:majorTickMark val="out"/>
        <c:minorTickMark val="none"/>
        <c:tickLblPos val="none"/>
        <c:crossAx val="111032576"/>
        <c:crosses val="autoZero"/>
        <c:auto val="1"/>
        <c:lblAlgn val="ctr"/>
        <c:lblOffset val="100"/>
        <c:noMultiLvlLbl val="0"/>
      </c:catAx>
      <c:valAx>
        <c:axId val="111032576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103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Beschäftigungserwartung</a:t>
            </a:r>
          </a:p>
        </c:rich>
      </c:tx>
      <c:layout>
        <c:manualLayout>
          <c:xMode val="edge"/>
          <c:yMode val="edge"/>
          <c:x val="0.26314138847659974"/>
          <c:y val="5.3067993366500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824639107612235E-2"/>
          <c:y val="0.22691999320980399"/>
          <c:w val="0.87295767716535688"/>
          <c:h val="0.6333753803162663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'[1]Werbung SBG Daten'!$C$57</c:f>
              <c:strCache>
                <c:ptCount val="1"/>
                <c:pt idx="0">
                  <c:v>Salzburg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Daten'!$C$69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5-4AA2-9F31-18B14934E0DB}"/>
            </c:ext>
          </c:extLst>
        </c:ser>
        <c:ser>
          <c:idx val="2"/>
          <c:order val="1"/>
          <c:tx>
            <c:strRef>
              <c:f>'[1]Werbung SBG Daten'!$D$57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Daten'!$D$69</c:f>
              <c:numCache>
                <c:formatCode>General</c:formatCode>
                <c:ptCount val="1"/>
                <c:pt idx="0">
                  <c:v>7.0000000000000009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5-4AA2-9F31-18B14934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11092096"/>
        <c:axId val="111093632"/>
      </c:barChart>
      <c:catAx>
        <c:axId val="111092096"/>
        <c:scaling>
          <c:orientation val="minMax"/>
        </c:scaling>
        <c:delete val="1"/>
        <c:axPos val="b"/>
        <c:majorTickMark val="out"/>
        <c:minorTickMark val="none"/>
        <c:tickLblPos val="none"/>
        <c:crossAx val="111093632"/>
        <c:crosses val="autoZero"/>
        <c:auto val="1"/>
        <c:lblAlgn val="ctr"/>
        <c:lblOffset val="100"/>
        <c:noMultiLvlLbl val="0"/>
      </c:catAx>
      <c:valAx>
        <c:axId val="111093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1092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Geschäftslage in den kommenden 6 Monaten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069E-2"/>
          <c:y val="0.22758320209973751"/>
          <c:w val="0.87295767716535644"/>
          <c:h val="0.63271181102362473"/>
        </c:manualLayout>
      </c:layout>
      <c:barChart>
        <c:barDir val="col"/>
        <c:grouping val="clustered"/>
        <c:varyColors val="0"/>
        <c:ser>
          <c:idx val="0"/>
          <c:order val="0"/>
          <c:tx>
            <c:v>besser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Daten'!$B$140</c:f>
              <c:numCache>
                <c:formatCode>General</c:formatCode>
                <c:ptCount val="1"/>
                <c:pt idx="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E-43D5-8D00-26C19046E931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Daten'!$B$141</c:f>
              <c:numCache>
                <c:formatCode>General</c:formatCode>
                <c:ptCount val="1"/>
                <c:pt idx="0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E-43D5-8D00-26C19046E931}"/>
            </c:ext>
          </c:extLst>
        </c:ser>
        <c:ser>
          <c:idx val="2"/>
          <c:order val="2"/>
          <c:tx>
            <c:v>schlechter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Daten'!$B$142</c:f>
              <c:numCache>
                <c:formatCode>General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E-43D5-8D00-26C19046E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138624"/>
        <c:axId val="104140160"/>
      </c:barChart>
      <c:catAx>
        <c:axId val="104138624"/>
        <c:scaling>
          <c:orientation val="minMax"/>
        </c:scaling>
        <c:delete val="1"/>
        <c:axPos val="b"/>
        <c:majorTickMark val="out"/>
        <c:minorTickMark val="none"/>
        <c:tickLblPos val="none"/>
        <c:crossAx val="104140160"/>
        <c:crosses val="autoZero"/>
        <c:auto val="1"/>
        <c:lblAlgn val="ctr"/>
        <c:lblOffset val="100"/>
        <c:noMultiLvlLbl val="0"/>
      </c:catAx>
      <c:valAx>
        <c:axId val="104140160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1386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Nachfrage letzten 3 Monate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069E-2"/>
          <c:y val="0.22691999320980399"/>
          <c:w val="0.87295767716535644"/>
          <c:h val="0.63337538031626639"/>
        </c:manualLayout>
      </c:layout>
      <c:barChart>
        <c:barDir val="col"/>
        <c:grouping val="clustered"/>
        <c:varyColors val="0"/>
        <c:ser>
          <c:idx val="0"/>
          <c:order val="0"/>
          <c:tx>
            <c:v>zugenommen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Daten'!$B$143</c:f>
              <c:numCache>
                <c:formatCode>General</c:formatCode>
                <c:ptCount val="1"/>
                <c:pt idx="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F-4C12-B699-3E728ECE6C63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Daten'!$B$144</c:f>
              <c:numCache>
                <c:formatCode>General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F-4C12-B699-3E728ECE6C63}"/>
            </c:ext>
          </c:extLst>
        </c:ser>
        <c:ser>
          <c:idx val="2"/>
          <c:order val="2"/>
          <c:tx>
            <c:v>abgenommen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Daten'!$B$145</c:f>
              <c:numCache>
                <c:formatCode>General</c:formatCode>
                <c:ptCount val="1"/>
                <c:pt idx="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6F-4C12-B699-3E728ECE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167680"/>
        <c:axId val="104173568"/>
      </c:barChart>
      <c:catAx>
        <c:axId val="104167680"/>
        <c:scaling>
          <c:orientation val="minMax"/>
        </c:scaling>
        <c:delete val="1"/>
        <c:axPos val="b"/>
        <c:majorTickMark val="out"/>
        <c:minorTickMark val="none"/>
        <c:tickLblPos val="none"/>
        <c:crossAx val="104173568"/>
        <c:crosses val="autoZero"/>
        <c:auto val="1"/>
        <c:lblAlgn val="ctr"/>
        <c:lblOffset val="100"/>
        <c:noMultiLvlLbl val="0"/>
      </c:catAx>
      <c:valAx>
        <c:axId val="104173568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16768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/>
              <a:t>Nachfrageerwartung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758320209973751"/>
          <c:w val="0.87295767716535666"/>
          <c:h val="0.63271181102362495"/>
        </c:manualLayout>
      </c:layout>
      <c:barChart>
        <c:barDir val="col"/>
        <c:grouping val="clustered"/>
        <c:varyColors val="0"/>
        <c:ser>
          <c:idx val="0"/>
          <c:order val="0"/>
          <c:tx>
            <c:v>steigend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Daten'!$B$146</c:f>
              <c:numCache>
                <c:formatCode>General</c:formatCode>
                <c:ptCount val="1"/>
                <c:pt idx="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8-454C-B11F-202F05D78262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Daten'!$B$147</c:f>
              <c:numCache>
                <c:formatCode>General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8-454C-B11F-202F05D78262}"/>
            </c:ext>
          </c:extLst>
        </c:ser>
        <c:ser>
          <c:idx val="2"/>
          <c:order val="2"/>
          <c:tx>
            <c:v>fallend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Daten'!$B$148</c:f>
              <c:numCache>
                <c:formatCode>General</c:formatCode>
                <c:ptCount val="1"/>
                <c:pt idx="0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8-454C-B11F-202F05D78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188544"/>
        <c:axId val="104288640"/>
      </c:barChart>
      <c:catAx>
        <c:axId val="104188544"/>
        <c:scaling>
          <c:orientation val="minMax"/>
        </c:scaling>
        <c:delete val="1"/>
        <c:axPos val="b"/>
        <c:majorTickMark val="out"/>
        <c:minorTickMark val="none"/>
        <c:tickLblPos val="none"/>
        <c:crossAx val="104288640"/>
        <c:crosses val="autoZero"/>
        <c:auto val="1"/>
        <c:lblAlgn val="ctr"/>
        <c:lblOffset val="100"/>
        <c:noMultiLvlLbl val="0"/>
      </c:catAx>
      <c:valAx>
        <c:axId val="104288640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18854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u="none" strike="noStrike" baseline="0"/>
              <a:t>Auftragsbestand</a:t>
            </a:r>
            <a:endParaRPr lang="de-AT" sz="1000" b="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166E-2"/>
          <c:y val="0.22691999320980399"/>
          <c:w val="0.87295767716535666"/>
          <c:h val="0.63337538031626639"/>
        </c:manualLayout>
      </c:layout>
      <c:barChart>
        <c:barDir val="col"/>
        <c:grouping val="clustered"/>
        <c:varyColors val="0"/>
        <c:ser>
          <c:idx val="0"/>
          <c:order val="0"/>
          <c:tx>
            <c:v>mehr als ausreichend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Daten'!$B$149</c:f>
              <c:numCache>
                <c:formatCode>General</c:formatCode>
                <c:ptCount val="1"/>
                <c:pt idx="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0-4312-B25D-6747403A195C}"/>
            </c:ext>
          </c:extLst>
        </c:ser>
        <c:ser>
          <c:idx val="1"/>
          <c:order val="1"/>
          <c:tx>
            <c:v>ausreich.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Daten'!$B$150</c:f>
              <c:numCache>
                <c:formatCode>General</c:formatCode>
                <c:ptCount val="1"/>
                <c:pt idx="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A0-4312-B25D-6747403A195C}"/>
            </c:ext>
          </c:extLst>
        </c:ser>
        <c:ser>
          <c:idx val="2"/>
          <c:order val="2"/>
          <c:tx>
            <c:v>nicht ausreich.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Daten'!$B$151</c:f>
              <c:numCache>
                <c:formatCode>General</c:formatCode>
                <c:ptCount val="1"/>
                <c:pt idx="0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A0-4312-B25D-6747403A1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299520"/>
        <c:axId val="104301312"/>
      </c:barChart>
      <c:catAx>
        <c:axId val="104299520"/>
        <c:scaling>
          <c:orientation val="minMax"/>
        </c:scaling>
        <c:delete val="1"/>
        <c:axPos val="b"/>
        <c:majorTickMark val="out"/>
        <c:minorTickMark val="none"/>
        <c:tickLblPos val="none"/>
        <c:crossAx val="104301312"/>
        <c:crosses val="autoZero"/>
        <c:auto val="1"/>
        <c:lblAlgn val="ctr"/>
        <c:lblOffset val="100"/>
        <c:noMultiLvlLbl val="0"/>
      </c:catAx>
      <c:valAx>
        <c:axId val="104301312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29952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sz="1000" b="0" i="0" baseline="0"/>
              <a:t>Preiserwartung</a:t>
            </a:r>
            <a:endParaRPr lang="de-AT" sz="1000" b="0"/>
          </a:p>
        </c:rich>
      </c:tx>
      <c:layout>
        <c:manualLayout>
          <c:xMode val="edge"/>
          <c:yMode val="edge"/>
          <c:x val="0.38226262626262736"/>
          <c:y val="4.000000000000002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8824639107612235E-2"/>
          <c:y val="0.22758320209973751"/>
          <c:w val="0.87295767716535688"/>
          <c:h val="0.63271181102362528"/>
        </c:manualLayout>
      </c:layout>
      <c:barChart>
        <c:barDir val="col"/>
        <c:grouping val="clustered"/>
        <c:varyColors val="0"/>
        <c:ser>
          <c:idx val="0"/>
          <c:order val="0"/>
          <c:tx>
            <c:v>steigend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Daten'!$B$152</c:f>
              <c:numCache>
                <c:formatCode>General</c:formatCode>
                <c:ptCount val="1"/>
                <c:pt idx="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1-4A11-B1B1-3E503E00DFC7}"/>
            </c:ext>
          </c:extLst>
        </c:ser>
        <c:ser>
          <c:idx val="1"/>
          <c:order val="1"/>
          <c:tx>
            <c:v>gleich bleibend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Daten'!$B$153</c:f>
              <c:numCache>
                <c:formatCode>General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1-4A11-B1B1-3E503E00DFC7}"/>
            </c:ext>
          </c:extLst>
        </c:ser>
        <c:ser>
          <c:idx val="2"/>
          <c:order val="2"/>
          <c:tx>
            <c:v>sinkend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Daten'!$B$154</c:f>
              <c:numCache>
                <c:formatCode>General</c:formatCode>
                <c:ptCount val="1"/>
                <c:pt idx="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1-4A11-B1B1-3E503E00D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320384"/>
        <c:axId val="104326272"/>
      </c:barChart>
      <c:catAx>
        <c:axId val="104320384"/>
        <c:scaling>
          <c:orientation val="minMax"/>
        </c:scaling>
        <c:delete val="1"/>
        <c:axPos val="b"/>
        <c:majorTickMark val="out"/>
        <c:minorTickMark val="none"/>
        <c:tickLblPos val="none"/>
        <c:crossAx val="104326272"/>
        <c:crosses val="autoZero"/>
        <c:auto val="1"/>
        <c:lblAlgn val="ctr"/>
        <c:lblOffset val="100"/>
        <c:noMultiLvlLbl val="0"/>
      </c:catAx>
      <c:valAx>
        <c:axId val="104326272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32038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de-AT" sz="1000" b="0" i="0" baseline="0"/>
              <a:t>Beschäftigung letzten 3 Monate</a:t>
            </a:r>
            <a:endParaRPr lang="de-AT" sz="1000" b="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235E-2"/>
          <c:y val="0.22691999320980399"/>
          <c:w val="0.87295767716535688"/>
          <c:h val="0.63337538031626639"/>
        </c:manualLayout>
      </c:layout>
      <c:barChart>
        <c:barDir val="col"/>
        <c:grouping val="clustered"/>
        <c:varyColors val="0"/>
        <c:ser>
          <c:idx val="0"/>
          <c:order val="0"/>
          <c:tx>
            <c:v>zugenommen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Daten'!$B$155</c:f>
              <c:numCache>
                <c:formatCode>General</c:formatCode>
                <c:ptCount val="1"/>
                <c:pt idx="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1-4273-B55F-C52F1522AB41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Daten'!$B$156</c:f>
              <c:numCache>
                <c:formatCode>General</c:formatCode>
                <c:ptCount val="1"/>
                <c:pt idx="0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1-4273-B55F-C52F1522AB41}"/>
            </c:ext>
          </c:extLst>
        </c:ser>
        <c:ser>
          <c:idx val="2"/>
          <c:order val="2"/>
          <c:tx>
            <c:v>abgenommen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Daten'!$B$157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1-4273-B55F-C52F1522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419328"/>
        <c:axId val="104420864"/>
      </c:barChart>
      <c:catAx>
        <c:axId val="104419328"/>
        <c:scaling>
          <c:orientation val="minMax"/>
        </c:scaling>
        <c:delete val="1"/>
        <c:axPos val="b"/>
        <c:majorTickMark val="out"/>
        <c:minorTickMark val="none"/>
        <c:tickLblPos val="none"/>
        <c:crossAx val="104420864"/>
        <c:crosses val="autoZero"/>
        <c:auto val="1"/>
        <c:lblAlgn val="ctr"/>
        <c:lblOffset val="100"/>
        <c:noMultiLvlLbl val="0"/>
      </c:catAx>
      <c:valAx>
        <c:axId val="104420864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4193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sz="1000" b="0" i="0" baseline="0"/>
              <a:t>Beschäftigungserwartung</a:t>
            </a:r>
            <a:endParaRPr lang="de-AT" sz="1000" b="0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8824639107612291E-2"/>
          <c:y val="0.22758320209973751"/>
          <c:w val="0.8729576771653571"/>
          <c:h val="0.63271181102362573"/>
        </c:manualLayout>
      </c:layout>
      <c:barChart>
        <c:barDir val="col"/>
        <c:grouping val="clustered"/>
        <c:varyColors val="0"/>
        <c:ser>
          <c:idx val="0"/>
          <c:order val="0"/>
          <c:tx>
            <c:v>zunehmen</c:v>
          </c:tx>
          <c:spPr>
            <a:solidFill>
              <a:schemeClr val="accent3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Daten'!$B$158</c:f>
              <c:numCache>
                <c:formatCode>General</c:formatCode>
                <c:ptCount val="1"/>
                <c:pt idx="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C-440B-920B-BDE5BD6B6625}"/>
            </c:ext>
          </c:extLst>
        </c:ser>
        <c:ser>
          <c:idx val="1"/>
          <c:order val="1"/>
          <c:tx>
            <c:v>gleich</c:v>
          </c:tx>
          <c:spPr>
            <a:solidFill>
              <a:schemeClr val="accent1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Daten'!$B$159</c:f>
              <c:numCache>
                <c:formatCode>General</c:formatCode>
                <c:ptCount val="1"/>
                <c:pt idx="0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C-440B-920B-BDE5BD6B6625}"/>
            </c:ext>
          </c:extLst>
        </c:ser>
        <c:ser>
          <c:idx val="2"/>
          <c:order val="2"/>
          <c:tx>
            <c:v>abnehmen</c:v>
          </c:tx>
          <c:spPr>
            <a:solidFill>
              <a:schemeClr val="accent2"/>
            </a:solidFill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'[1]Werbung SBG Daten'!$B$160</c:f>
              <c:numCache>
                <c:formatCode>General</c:formatCode>
                <c:ptCount val="1"/>
                <c:pt idx="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2C-440B-920B-BDE5BD6B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104460672"/>
        <c:axId val="104462208"/>
      </c:barChart>
      <c:catAx>
        <c:axId val="104460672"/>
        <c:scaling>
          <c:orientation val="minMax"/>
        </c:scaling>
        <c:delete val="1"/>
        <c:axPos val="b"/>
        <c:majorTickMark val="out"/>
        <c:minorTickMark val="none"/>
        <c:tickLblPos val="none"/>
        <c:crossAx val="104462208"/>
        <c:crosses val="autoZero"/>
        <c:auto val="1"/>
        <c:lblAlgn val="ctr"/>
        <c:lblOffset val="100"/>
        <c:noMultiLvlLbl val="0"/>
      </c:catAx>
      <c:valAx>
        <c:axId val="104462208"/>
        <c:scaling>
          <c:orientation val="minMax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44606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1.365649606299258E-3"/>
          <c:y val="0.89962300167024578"/>
          <c:w val="0.98405101706036768"/>
          <c:h val="9.7723455022667743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Relationship Id="rId9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image" Target="../media/image1.jpeg"/><Relationship Id="rId4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95250</xdr:rowOff>
    </xdr:from>
    <xdr:to>
      <xdr:col>0</xdr:col>
      <xdr:colOff>180975</xdr:colOff>
      <xdr:row>35</xdr:row>
      <xdr:rowOff>95250</xdr:rowOff>
    </xdr:to>
    <xdr:sp macro="" textlink="">
      <xdr:nvSpPr>
        <xdr:cNvPr id="2" name="Line 39"/>
        <xdr:cNvSpPr>
          <a:spLocks noChangeShapeType="1"/>
        </xdr:cNvSpPr>
      </xdr:nvSpPr>
      <xdr:spPr bwMode="auto">
        <a:xfrm>
          <a:off x="38100" y="6305550"/>
          <a:ext cx="142875" cy="0"/>
        </a:xfrm>
        <a:prstGeom prst="line">
          <a:avLst/>
        </a:prstGeom>
        <a:noFill/>
        <a:ln w="38100" cmpd="sng">
          <a:solidFill>
            <a:srgbClr val="FFFF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37</xdr:row>
      <xdr:rowOff>95250</xdr:rowOff>
    </xdr:from>
    <xdr:to>
      <xdr:col>0</xdr:col>
      <xdr:colOff>190500</xdr:colOff>
      <xdr:row>37</xdr:row>
      <xdr:rowOff>95250</xdr:rowOff>
    </xdr:to>
    <xdr:sp macro="" textlink="">
      <xdr:nvSpPr>
        <xdr:cNvPr id="3" name="Line 40"/>
        <xdr:cNvSpPr>
          <a:spLocks noChangeShapeType="1"/>
        </xdr:cNvSpPr>
      </xdr:nvSpPr>
      <xdr:spPr bwMode="auto">
        <a:xfrm>
          <a:off x="38100" y="6686550"/>
          <a:ext cx="152400" cy="0"/>
        </a:xfrm>
        <a:prstGeom prst="line">
          <a:avLst/>
        </a:prstGeom>
        <a:noFill/>
        <a:ln w="38100">
          <a:solidFill>
            <a:srgbClr val="0000FF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38100</xdr:colOff>
      <xdr:row>36</xdr:row>
      <xdr:rowOff>85725</xdr:rowOff>
    </xdr:from>
    <xdr:to>
      <xdr:col>0</xdr:col>
      <xdr:colOff>180975</xdr:colOff>
      <xdr:row>36</xdr:row>
      <xdr:rowOff>85725</xdr:rowOff>
    </xdr:to>
    <xdr:sp macro="" textlink="">
      <xdr:nvSpPr>
        <xdr:cNvPr id="4" name="Line 41"/>
        <xdr:cNvSpPr>
          <a:spLocks noChangeShapeType="1"/>
        </xdr:cNvSpPr>
      </xdr:nvSpPr>
      <xdr:spPr bwMode="auto">
        <a:xfrm>
          <a:off x="38100" y="6486525"/>
          <a:ext cx="142875" cy="0"/>
        </a:xfrm>
        <a:prstGeom prst="line">
          <a:avLst/>
        </a:prstGeom>
        <a:noFill/>
        <a:ln w="38100">
          <a:solidFill>
            <a:srgbClr val="FF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38100</xdr:colOff>
      <xdr:row>38</xdr:row>
      <xdr:rowOff>85725</xdr:rowOff>
    </xdr:from>
    <xdr:to>
      <xdr:col>0</xdr:col>
      <xdr:colOff>190500</xdr:colOff>
      <xdr:row>38</xdr:row>
      <xdr:rowOff>85725</xdr:rowOff>
    </xdr:to>
    <xdr:sp macro="" textlink="">
      <xdr:nvSpPr>
        <xdr:cNvPr id="5" name="Line 42"/>
        <xdr:cNvSpPr>
          <a:spLocks noChangeShapeType="1"/>
        </xdr:cNvSpPr>
      </xdr:nvSpPr>
      <xdr:spPr bwMode="auto">
        <a:xfrm>
          <a:off x="38100" y="6867525"/>
          <a:ext cx="152400" cy="0"/>
        </a:xfrm>
        <a:prstGeom prst="line">
          <a:avLst/>
        </a:prstGeom>
        <a:noFill/>
        <a:ln w="38100">
          <a:solidFill>
            <a:srgbClr val="993366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38100</xdr:colOff>
      <xdr:row>39</xdr:row>
      <xdr:rowOff>85725</xdr:rowOff>
    </xdr:from>
    <xdr:to>
      <xdr:col>0</xdr:col>
      <xdr:colOff>190500</xdr:colOff>
      <xdr:row>39</xdr:row>
      <xdr:rowOff>85725</xdr:rowOff>
    </xdr:to>
    <xdr:sp macro="" textlink="">
      <xdr:nvSpPr>
        <xdr:cNvPr id="6" name="Line 43"/>
        <xdr:cNvSpPr>
          <a:spLocks noChangeShapeType="1"/>
        </xdr:cNvSpPr>
      </xdr:nvSpPr>
      <xdr:spPr bwMode="auto">
        <a:xfrm>
          <a:off x="38100" y="7058025"/>
          <a:ext cx="152400" cy="0"/>
        </a:xfrm>
        <a:prstGeom prst="line">
          <a:avLst/>
        </a:prstGeom>
        <a:noFill/>
        <a:ln w="38100">
          <a:solidFill>
            <a:srgbClr val="008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7" name="Line 16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8" name="Line 31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9" name="Line 32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10" name="Line 33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11" name="Line 34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12" name="Line 35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13" name="Line 36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</xdr:col>
      <xdr:colOff>171450</xdr:colOff>
      <xdr:row>33</xdr:row>
      <xdr:rowOff>28576</xdr:rowOff>
    </xdr:from>
    <xdr:to>
      <xdr:col>6</xdr:col>
      <xdr:colOff>457200</xdr:colOff>
      <xdr:row>44</xdr:row>
      <xdr:rowOff>28576</xdr:rowOff>
    </xdr:to>
    <xdr:graphicFrame macro="">
      <xdr:nvGraphicFramePr>
        <xdr:cNvPr id="14" name="Diagramm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15" name="Line 16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16" name="Line 31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17" name="Line 34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18" name="Line 35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19" name="Line 36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20" name="Line 16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21" name="Line 31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95250</xdr:rowOff>
    </xdr:from>
    <xdr:to>
      <xdr:col>5</xdr:col>
      <xdr:colOff>0</xdr:colOff>
      <xdr:row>4</xdr:row>
      <xdr:rowOff>95250</xdr:rowOff>
    </xdr:to>
    <xdr:sp macro="" textlink="">
      <xdr:nvSpPr>
        <xdr:cNvPr id="22" name="Line 34"/>
        <xdr:cNvSpPr>
          <a:spLocks noChangeShapeType="1"/>
        </xdr:cNvSpPr>
      </xdr:nvSpPr>
      <xdr:spPr bwMode="auto">
        <a:xfrm flipV="1">
          <a:off x="4981575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23" name="Line 35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24" name="Line 36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25" name="Line 16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</xdr:row>
      <xdr:rowOff>95250</xdr:rowOff>
    </xdr:from>
    <xdr:to>
      <xdr:col>4</xdr:col>
      <xdr:colOff>0</xdr:colOff>
      <xdr:row>4</xdr:row>
      <xdr:rowOff>95250</xdr:rowOff>
    </xdr:to>
    <xdr:sp macro="" textlink="">
      <xdr:nvSpPr>
        <xdr:cNvPr id="26" name="Line 34"/>
        <xdr:cNvSpPr>
          <a:spLocks noChangeShapeType="1"/>
        </xdr:cNvSpPr>
      </xdr:nvSpPr>
      <xdr:spPr bwMode="auto">
        <a:xfrm flipV="1">
          <a:off x="432435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640459</xdr:colOff>
      <xdr:row>1</xdr:row>
      <xdr:rowOff>216704</xdr:rowOff>
    </xdr:to>
    <xdr:pic>
      <xdr:nvPicPr>
        <xdr:cNvPr id="27" name="Grafik 26" descr="WKÖ_oe4.Einladungen, Inserate_VORSCHAU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00624" y="47625"/>
          <a:ext cx="1278635" cy="397679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28" name="Line 32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29" name="Line 33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1" name="Line 35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2" name="Line 36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3" name="Line 31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6" name="Line 16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</xdr:row>
      <xdr:rowOff>95250</xdr:rowOff>
    </xdr:from>
    <xdr:to>
      <xdr:col>6</xdr:col>
      <xdr:colOff>0</xdr:colOff>
      <xdr:row>4</xdr:row>
      <xdr:rowOff>95250</xdr:rowOff>
    </xdr:to>
    <xdr:sp macro="" textlink="">
      <xdr:nvSpPr>
        <xdr:cNvPr id="37" name="Line 34"/>
        <xdr:cNvSpPr>
          <a:spLocks noChangeShapeType="1"/>
        </xdr:cNvSpPr>
      </xdr:nvSpPr>
      <xdr:spPr bwMode="auto">
        <a:xfrm flipV="1">
          <a:off x="5638800" y="990600"/>
          <a:ext cx="0" cy="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4</xdr:row>
      <xdr:rowOff>171450</xdr:rowOff>
    </xdr:from>
    <xdr:to>
      <xdr:col>4</xdr:col>
      <xdr:colOff>647699</xdr:colOff>
      <xdr:row>14</xdr:row>
      <xdr:rowOff>180975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676276</xdr:colOff>
      <xdr:row>4</xdr:row>
      <xdr:rowOff>180976</xdr:rowOff>
    </xdr:from>
    <xdr:to>
      <xdr:col>9</xdr:col>
      <xdr:colOff>676276</xdr:colOff>
      <xdr:row>14</xdr:row>
      <xdr:rowOff>180976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15</xdr:row>
      <xdr:rowOff>9525</xdr:rowOff>
    </xdr:from>
    <xdr:to>
      <xdr:col>4</xdr:col>
      <xdr:colOff>666750</xdr:colOff>
      <xdr:row>25</xdr:row>
      <xdr:rowOff>19050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673100</xdr:colOff>
      <xdr:row>15</xdr:row>
      <xdr:rowOff>25400</xdr:rowOff>
    </xdr:from>
    <xdr:to>
      <xdr:col>9</xdr:col>
      <xdr:colOff>673100</xdr:colOff>
      <xdr:row>25</xdr:row>
      <xdr:rowOff>25400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133350</xdr:colOff>
      <xdr:row>25</xdr:row>
      <xdr:rowOff>85725</xdr:rowOff>
    </xdr:from>
    <xdr:to>
      <xdr:col>4</xdr:col>
      <xdr:colOff>676275</xdr:colOff>
      <xdr:row>35</xdr:row>
      <xdr:rowOff>95250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25</xdr:row>
      <xdr:rowOff>104775</xdr:rowOff>
    </xdr:from>
    <xdr:to>
      <xdr:col>9</xdr:col>
      <xdr:colOff>676275</xdr:colOff>
      <xdr:row>35</xdr:row>
      <xdr:rowOff>104775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36</xdr:row>
      <xdr:rowOff>38100</xdr:rowOff>
    </xdr:from>
    <xdr:to>
      <xdr:col>4</xdr:col>
      <xdr:colOff>666750</xdr:colOff>
      <xdr:row>46</xdr:row>
      <xdr:rowOff>47625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666750</xdr:colOff>
      <xdr:row>36</xdr:row>
      <xdr:rowOff>28575</xdr:rowOff>
    </xdr:from>
    <xdr:to>
      <xdr:col>9</xdr:col>
      <xdr:colOff>666750</xdr:colOff>
      <xdr:row>46</xdr:row>
      <xdr:rowOff>28575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7</xdr:col>
      <xdr:colOff>600075</xdr:colOff>
      <xdr:row>0</xdr:row>
      <xdr:rowOff>47625</xdr:rowOff>
    </xdr:from>
    <xdr:to>
      <xdr:col>9</xdr:col>
      <xdr:colOff>659510</xdr:colOff>
      <xdr:row>1</xdr:row>
      <xdr:rowOff>216704</xdr:rowOff>
    </xdr:to>
    <xdr:pic>
      <xdr:nvPicPr>
        <xdr:cNvPr id="10" name="Grafik 9" descr="WKÖ_oe4.Einladungen, Inserate_VORSCHAU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62525" y="47625"/>
          <a:ext cx="1278635" cy="3976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4</xdr:row>
      <xdr:rowOff>171450</xdr:rowOff>
    </xdr:from>
    <xdr:to>
      <xdr:col>4</xdr:col>
      <xdr:colOff>647699</xdr:colOff>
      <xdr:row>14</xdr:row>
      <xdr:rowOff>180975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9</xdr:col>
      <xdr:colOff>542925</xdr:colOff>
      <xdr:row>15</xdr:row>
      <xdr:rowOff>9525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15</xdr:row>
      <xdr:rowOff>123825</xdr:rowOff>
    </xdr:from>
    <xdr:to>
      <xdr:col>4</xdr:col>
      <xdr:colOff>552450</xdr:colOff>
      <xdr:row>25</xdr:row>
      <xdr:rowOff>133350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</xdr:row>
      <xdr:rowOff>133350</xdr:rowOff>
    </xdr:from>
    <xdr:to>
      <xdr:col>9</xdr:col>
      <xdr:colOff>542925</xdr:colOff>
      <xdr:row>25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26</xdr:row>
      <xdr:rowOff>0</xdr:rowOff>
    </xdr:from>
    <xdr:to>
      <xdr:col>4</xdr:col>
      <xdr:colOff>552450</xdr:colOff>
      <xdr:row>36</xdr:row>
      <xdr:rowOff>9525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25</xdr:row>
      <xdr:rowOff>180975</xdr:rowOff>
    </xdr:from>
    <xdr:to>
      <xdr:col>9</xdr:col>
      <xdr:colOff>542925</xdr:colOff>
      <xdr:row>36</xdr:row>
      <xdr:rowOff>0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</xdr:colOff>
      <xdr:row>36</xdr:row>
      <xdr:rowOff>104775</xdr:rowOff>
    </xdr:from>
    <xdr:to>
      <xdr:col>4</xdr:col>
      <xdr:colOff>552450</xdr:colOff>
      <xdr:row>46</xdr:row>
      <xdr:rowOff>114300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9525</xdr:colOff>
      <xdr:row>36</xdr:row>
      <xdr:rowOff>104775</xdr:rowOff>
    </xdr:from>
    <xdr:to>
      <xdr:col>9</xdr:col>
      <xdr:colOff>552450</xdr:colOff>
      <xdr:row>46</xdr:row>
      <xdr:rowOff>114300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8</xdr:col>
      <xdr:colOff>0</xdr:colOff>
      <xdr:row>0</xdr:row>
      <xdr:rowOff>38100</xdr:rowOff>
    </xdr:from>
    <xdr:to>
      <xdr:col>9</xdr:col>
      <xdr:colOff>669035</xdr:colOff>
      <xdr:row>1</xdr:row>
      <xdr:rowOff>207179</xdr:rowOff>
    </xdr:to>
    <xdr:pic>
      <xdr:nvPicPr>
        <xdr:cNvPr id="10" name="Grafik 9" descr="WKÖ_oe4.Einladungen, Inserate_VORSCHAU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972050" y="38100"/>
          <a:ext cx="1278635" cy="3976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4</xdr:row>
      <xdr:rowOff>171450</xdr:rowOff>
    </xdr:from>
    <xdr:to>
      <xdr:col>4</xdr:col>
      <xdr:colOff>647699</xdr:colOff>
      <xdr:row>14</xdr:row>
      <xdr:rowOff>180975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</xdr:row>
      <xdr:rowOff>0</xdr:rowOff>
    </xdr:from>
    <xdr:to>
      <xdr:col>9</xdr:col>
      <xdr:colOff>542925</xdr:colOff>
      <xdr:row>15</xdr:row>
      <xdr:rowOff>9525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15</xdr:row>
      <xdr:rowOff>123825</xdr:rowOff>
    </xdr:from>
    <xdr:to>
      <xdr:col>4</xdr:col>
      <xdr:colOff>552450</xdr:colOff>
      <xdr:row>25</xdr:row>
      <xdr:rowOff>133350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</xdr:row>
      <xdr:rowOff>133350</xdr:rowOff>
    </xdr:from>
    <xdr:to>
      <xdr:col>9</xdr:col>
      <xdr:colOff>542925</xdr:colOff>
      <xdr:row>25</xdr:row>
      <xdr:rowOff>142875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0</xdr:row>
      <xdr:rowOff>38100</xdr:rowOff>
    </xdr:from>
    <xdr:to>
      <xdr:col>9</xdr:col>
      <xdr:colOff>669035</xdr:colOff>
      <xdr:row>1</xdr:row>
      <xdr:rowOff>207179</xdr:rowOff>
    </xdr:to>
    <xdr:pic>
      <xdr:nvPicPr>
        <xdr:cNvPr id="6" name="Grafik 5" descr="WKÖ_oe4.Einladungen, Inserate_VORSCHAU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72050" y="38100"/>
          <a:ext cx="1278635" cy="3976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blic\Auftraege\FV%20Werbung\Auswertungen\Oktober%202019\Werbung%20SB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tt1"/>
      <sheetName val="Grafiken SBG"/>
      <sheetName val="Grafiken SBG Österreich"/>
      <sheetName val="Grafiken SBG Österreich 2"/>
      <sheetName val="Werbung SBG Date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7">
          <cell r="B57">
            <v>43739</v>
          </cell>
          <cell r="C57" t="str">
            <v>Salzburg</v>
          </cell>
          <cell r="D57" t="str">
            <v>Österreich</v>
          </cell>
        </row>
        <row r="58">
          <cell r="C58">
            <v>21</v>
          </cell>
          <cell r="D58">
            <v>26</v>
          </cell>
        </row>
        <row r="59">
          <cell r="C59">
            <v>28.000000000000004</v>
          </cell>
          <cell r="D59">
            <v>33</v>
          </cell>
        </row>
        <row r="60">
          <cell r="C60">
            <v>13</v>
          </cell>
          <cell r="D60">
            <v>19</v>
          </cell>
        </row>
        <row r="61">
          <cell r="C61">
            <v>20</v>
          </cell>
          <cell r="D61">
            <v>21</v>
          </cell>
        </row>
        <row r="62">
          <cell r="C62">
            <v>-2</v>
          </cell>
          <cell r="D62">
            <v>6</v>
          </cell>
        </row>
        <row r="63">
          <cell r="C63">
            <v>3</v>
          </cell>
          <cell r="D63">
            <v>19</v>
          </cell>
        </row>
        <row r="64">
          <cell r="C64">
            <v>6</v>
          </cell>
          <cell r="D64">
            <v>30</v>
          </cell>
        </row>
        <row r="65">
          <cell r="C65">
            <v>10</v>
          </cell>
          <cell r="D65">
            <v>28.999999999999996</v>
          </cell>
        </row>
        <row r="66">
          <cell r="C66">
            <v>71</v>
          </cell>
          <cell r="D66">
            <v>68</v>
          </cell>
        </row>
        <row r="67">
          <cell r="C67">
            <v>18</v>
          </cell>
          <cell r="D67">
            <v>20</v>
          </cell>
        </row>
        <row r="68">
          <cell r="C68">
            <v>16</v>
          </cell>
          <cell r="D68">
            <v>11</v>
          </cell>
        </row>
        <row r="69">
          <cell r="C69">
            <v>20</v>
          </cell>
          <cell r="D69">
            <v>7.0000000000000009</v>
          </cell>
        </row>
        <row r="77">
          <cell r="C77">
            <v>0.11</v>
          </cell>
        </row>
        <row r="78">
          <cell r="C78">
            <v>0.36</v>
          </cell>
        </row>
        <row r="79">
          <cell r="C79">
            <v>0.01</v>
          </cell>
        </row>
        <row r="80">
          <cell r="C80">
            <v>0.06</v>
          </cell>
        </row>
        <row r="81">
          <cell r="C81">
            <v>0.02</v>
          </cell>
        </row>
        <row r="102">
          <cell r="B102">
            <v>0.65</v>
          </cell>
          <cell r="C102">
            <v>0.68</v>
          </cell>
          <cell r="D102">
            <v>0.67</v>
          </cell>
          <cell r="E102">
            <v>0.55000000000000004</v>
          </cell>
          <cell r="F102">
            <v>0.75</v>
          </cell>
          <cell r="G102">
            <v>0.44</v>
          </cell>
        </row>
        <row r="103">
          <cell r="B103">
            <v>0.15</v>
          </cell>
          <cell r="C103">
            <v>0.11</v>
          </cell>
          <cell r="D103">
            <v>0.02</v>
          </cell>
          <cell r="E103">
            <v>0.11</v>
          </cell>
          <cell r="F103">
            <v>7.0000000000000007E-2</v>
          </cell>
          <cell r="G103">
            <v>0.11</v>
          </cell>
        </row>
        <row r="104">
          <cell r="B104">
            <v>0.1</v>
          </cell>
          <cell r="C104">
            <v>0.18</v>
          </cell>
          <cell r="D104">
            <v>0.11</v>
          </cell>
          <cell r="E104">
            <v>0.31</v>
          </cell>
          <cell r="F104">
            <v>0.12</v>
          </cell>
          <cell r="G104">
            <v>0.36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0.01</v>
          </cell>
        </row>
        <row r="106">
          <cell r="B106">
            <v>7.0000000000000007E-2</v>
          </cell>
          <cell r="C106">
            <v>0</v>
          </cell>
          <cell r="D106">
            <v>0.1</v>
          </cell>
          <cell r="E106">
            <v>0.01</v>
          </cell>
          <cell r="F106">
            <v>0.03</v>
          </cell>
          <cell r="G106">
            <v>0.06</v>
          </cell>
        </row>
        <row r="107">
          <cell r="B107">
            <v>0.02</v>
          </cell>
          <cell r="C107">
            <v>0.02</v>
          </cell>
          <cell r="D107">
            <v>0.1</v>
          </cell>
          <cell r="E107">
            <v>0.02</v>
          </cell>
          <cell r="F107">
            <v>0.03</v>
          </cell>
          <cell r="G107">
            <v>0.02</v>
          </cell>
        </row>
        <row r="111">
          <cell r="B111">
            <v>42826</v>
          </cell>
          <cell r="C111">
            <v>43009</v>
          </cell>
          <cell r="D111">
            <v>43191</v>
          </cell>
          <cell r="E111">
            <v>43374</v>
          </cell>
          <cell r="F111">
            <v>43556</v>
          </cell>
          <cell r="G111">
            <v>43739</v>
          </cell>
        </row>
        <row r="115">
          <cell r="B115">
            <v>38</v>
          </cell>
          <cell r="C115">
            <v>36</v>
          </cell>
          <cell r="D115">
            <v>34</v>
          </cell>
          <cell r="E115">
            <v>43</v>
          </cell>
          <cell r="F115">
            <v>37</v>
          </cell>
          <cell r="G115">
            <v>21</v>
          </cell>
        </row>
        <row r="116">
          <cell r="B116">
            <v>48</v>
          </cell>
          <cell r="C116">
            <v>49</v>
          </cell>
          <cell r="D116">
            <v>55.000000000000007</v>
          </cell>
          <cell r="E116">
            <v>51</v>
          </cell>
          <cell r="F116">
            <v>49</v>
          </cell>
          <cell r="G116">
            <v>28.000000000000004</v>
          </cell>
        </row>
        <row r="117">
          <cell r="B117">
            <v>28.000000000000004</v>
          </cell>
          <cell r="C117">
            <v>22</v>
          </cell>
          <cell r="D117">
            <v>12</v>
          </cell>
          <cell r="E117">
            <v>36</v>
          </cell>
          <cell r="F117">
            <v>25</v>
          </cell>
          <cell r="G117">
            <v>13</v>
          </cell>
        </row>
        <row r="118">
          <cell r="B118">
            <v>47</v>
          </cell>
          <cell r="C118">
            <v>51</v>
          </cell>
          <cell r="D118">
            <v>54</v>
          </cell>
          <cell r="E118">
            <v>41</v>
          </cell>
          <cell r="F118">
            <v>38</v>
          </cell>
          <cell r="G118">
            <v>20</v>
          </cell>
        </row>
        <row r="119">
          <cell r="B119">
            <v>22</v>
          </cell>
          <cell r="C119">
            <v>13</v>
          </cell>
          <cell r="D119">
            <v>6</v>
          </cell>
          <cell r="E119">
            <v>25</v>
          </cell>
          <cell r="F119">
            <v>35</v>
          </cell>
          <cell r="G119">
            <v>-2</v>
          </cell>
        </row>
        <row r="120">
          <cell r="B120">
            <v>15</v>
          </cell>
          <cell r="C120">
            <v>26</v>
          </cell>
          <cell r="D120">
            <v>10</v>
          </cell>
          <cell r="E120">
            <v>40</v>
          </cell>
          <cell r="F120">
            <v>30</v>
          </cell>
          <cell r="G120">
            <v>3</v>
          </cell>
        </row>
        <row r="121">
          <cell r="B121">
            <v>51</v>
          </cell>
          <cell r="C121">
            <v>38</v>
          </cell>
          <cell r="D121">
            <v>26</v>
          </cell>
          <cell r="E121">
            <v>43</v>
          </cell>
          <cell r="F121">
            <v>56.000000000000007</v>
          </cell>
          <cell r="G121">
            <v>6</v>
          </cell>
        </row>
        <row r="122">
          <cell r="B122">
            <v>44</v>
          </cell>
          <cell r="C122">
            <v>10</v>
          </cell>
          <cell r="D122">
            <v>8</v>
          </cell>
          <cell r="E122">
            <v>55.000000000000007</v>
          </cell>
          <cell r="F122">
            <v>44</v>
          </cell>
          <cell r="G122">
            <v>10</v>
          </cell>
        </row>
        <row r="123">
          <cell r="B123">
            <v>82</v>
          </cell>
          <cell r="C123">
            <v>76</v>
          </cell>
          <cell r="D123">
            <v>90</v>
          </cell>
          <cell r="E123">
            <v>78</v>
          </cell>
          <cell r="F123">
            <v>91</v>
          </cell>
          <cell r="G123">
            <v>71</v>
          </cell>
        </row>
        <row r="124">
          <cell r="B124">
            <v>4</v>
          </cell>
          <cell r="C124">
            <v>27</v>
          </cell>
          <cell r="D124">
            <v>2</v>
          </cell>
          <cell r="E124">
            <v>23</v>
          </cell>
          <cell r="F124">
            <v>8</v>
          </cell>
          <cell r="G124">
            <v>18</v>
          </cell>
        </row>
        <row r="125">
          <cell r="B125">
            <v>10</v>
          </cell>
          <cell r="C125">
            <v>30</v>
          </cell>
          <cell r="D125">
            <v>51</v>
          </cell>
          <cell r="E125">
            <v>40</v>
          </cell>
          <cell r="F125">
            <v>13</v>
          </cell>
          <cell r="G125">
            <v>16</v>
          </cell>
        </row>
        <row r="126">
          <cell r="B126">
            <v>48</v>
          </cell>
          <cell r="C126">
            <v>26</v>
          </cell>
          <cell r="D126">
            <v>28.000000000000004</v>
          </cell>
          <cell r="E126">
            <v>25</v>
          </cell>
          <cell r="F126">
            <v>21</v>
          </cell>
          <cell r="G126">
            <v>20</v>
          </cell>
        </row>
        <row r="134">
          <cell r="B134">
            <v>0.32</v>
          </cell>
        </row>
        <row r="135">
          <cell r="B135">
            <v>0.56999999999999995</v>
          </cell>
        </row>
        <row r="136">
          <cell r="B136">
            <v>0.12</v>
          </cell>
        </row>
        <row r="140">
          <cell r="B140">
            <v>0.13</v>
          </cell>
        </row>
        <row r="141">
          <cell r="B141">
            <v>0.76</v>
          </cell>
        </row>
        <row r="142">
          <cell r="B142">
            <v>0.1</v>
          </cell>
        </row>
        <row r="143">
          <cell r="B143">
            <v>0.18</v>
          </cell>
        </row>
        <row r="144">
          <cell r="B144">
            <v>0.7</v>
          </cell>
        </row>
        <row r="145">
          <cell r="B145">
            <v>0.12</v>
          </cell>
        </row>
        <row r="146">
          <cell r="B146">
            <v>0.19</v>
          </cell>
        </row>
        <row r="147">
          <cell r="B147">
            <v>0.73</v>
          </cell>
        </row>
        <row r="148">
          <cell r="B148">
            <v>0.09</v>
          </cell>
        </row>
        <row r="149">
          <cell r="B149">
            <v>7.0000000000000007E-2</v>
          </cell>
        </row>
        <row r="150">
          <cell r="B150">
            <v>0.64</v>
          </cell>
        </row>
        <row r="151">
          <cell r="B151">
            <v>0.28999999999999998</v>
          </cell>
        </row>
        <row r="152">
          <cell r="B152">
            <v>0.26</v>
          </cell>
        </row>
        <row r="153">
          <cell r="B153">
            <v>0.66</v>
          </cell>
        </row>
        <row r="154">
          <cell r="B154">
            <v>0.08</v>
          </cell>
        </row>
        <row r="155">
          <cell r="B155">
            <v>0.17</v>
          </cell>
        </row>
        <row r="156">
          <cell r="B156">
            <v>0.83</v>
          </cell>
        </row>
        <row r="157">
          <cell r="B157">
            <v>0.01</v>
          </cell>
        </row>
        <row r="158">
          <cell r="B158">
            <v>0.21</v>
          </cell>
        </row>
        <row r="159">
          <cell r="B159">
            <v>0.78</v>
          </cell>
        </row>
        <row r="160">
          <cell r="B160">
            <v>0.01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L33" sqref="L33"/>
    </sheetView>
  </sheetViews>
  <sheetFormatPr baseColWidth="10" defaultRowHeight="16.5" x14ac:dyDescent="0.35"/>
  <cols>
    <col min="1" max="1" width="30.875" style="18" customWidth="1"/>
    <col min="2" max="7" width="8.625" style="3" customWidth="1"/>
    <col min="8" max="16384" width="11" style="3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ht="18" x14ac:dyDescent="0.35">
      <c r="A2" s="4" t="s">
        <v>1</v>
      </c>
      <c r="B2" s="2"/>
      <c r="C2" s="2"/>
      <c r="D2" s="2"/>
      <c r="E2" s="2"/>
      <c r="F2" s="2"/>
      <c r="G2" s="2"/>
    </row>
    <row r="3" spans="1:7" ht="18" x14ac:dyDescent="0.35">
      <c r="A3" s="5" t="s">
        <v>33</v>
      </c>
      <c r="B3" s="2"/>
      <c r="C3" s="2"/>
      <c r="D3" s="2"/>
      <c r="E3" s="2"/>
      <c r="F3" s="2"/>
      <c r="G3" s="2"/>
    </row>
    <row r="4" spans="1:7" x14ac:dyDescent="0.35">
      <c r="A4" s="2"/>
      <c r="B4" s="6"/>
      <c r="C4" s="6"/>
      <c r="D4" s="2"/>
      <c r="E4" s="2"/>
      <c r="F4" s="2"/>
      <c r="G4" s="2"/>
    </row>
    <row r="5" spans="1:7" x14ac:dyDescent="0.35">
      <c r="A5" s="2" t="s">
        <v>34</v>
      </c>
      <c r="B5" s="7">
        <f>'[1]Werbung SBG Daten'!B111</f>
        <v>42826</v>
      </c>
      <c r="C5" s="7">
        <f>'[1]Werbung SBG Daten'!C111</f>
        <v>43009</v>
      </c>
      <c r="D5" s="7">
        <f>'[1]Werbung SBG Daten'!D111</f>
        <v>43191</v>
      </c>
      <c r="E5" s="7">
        <f>'[1]Werbung SBG Daten'!E111</f>
        <v>43374</v>
      </c>
      <c r="F5" s="7">
        <f>'[1]Werbung SBG Daten'!F111</f>
        <v>43556</v>
      </c>
      <c r="G5" s="7">
        <f>'[1]Werbung SBG Daten'!G111</f>
        <v>43739</v>
      </c>
    </row>
    <row r="6" spans="1:7" x14ac:dyDescent="0.35">
      <c r="A6" s="2"/>
      <c r="B6" s="2"/>
      <c r="C6" s="2"/>
      <c r="D6" s="2"/>
      <c r="E6" s="2"/>
      <c r="F6" s="2"/>
      <c r="G6" s="2"/>
    </row>
    <row r="7" spans="1:7" ht="6.75" customHeight="1" x14ac:dyDescent="0.35">
      <c r="A7" s="8"/>
      <c r="B7" s="8"/>
      <c r="C7" s="8"/>
      <c r="D7" s="8"/>
      <c r="E7" s="8"/>
      <c r="F7" s="8"/>
      <c r="G7" s="8"/>
    </row>
    <row r="8" spans="1:7" ht="13.5" customHeight="1" x14ac:dyDescent="0.35">
      <c r="A8" s="2"/>
      <c r="B8" s="2"/>
      <c r="C8" s="2"/>
      <c r="D8" s="2"/>
      <c r="E8" s="2"/>
      <c r="F8" s="2"/>
      <c r="G8" s="2"/>
    </row>
    <row r="9" spans="1:7" ht="13.5" customHeight="1" x14ac:dyDescent="0.35">
      <c r="A9" s="2" t="s">
        <v>2</v>
      </c>
      <c r="B9" s="9">
        <f>'[1]Werbung SBG Daten'!B115</f>
        <v>38</v>
      </c>
      <c r="C9" s="9">
        <f>'[1]Werbung SBG Daten'!C115</f>
        <v>36</v>
      </c>
      <c r="D9" s="9">
        <f>'[1]Werbung SBG Daten'!D115</f>
        <v>34</v>
      </c>
      <c r="E9" s="9">
        <f>'[1]Werbung SBG Daten'!E115</f>
        <v>43</v>
      </c>
      <c r="F9" s="9">
        <f>'[1]Werbung SBG Daten'!F115</f>
        <v>37</v>
      </c>
      <c r="G9" s="9">
        <f>'[1]Werbung SBG Daten'!G115</f>
        <v>21</v>
      </c>
    </row>
    <row r="10" spans="1:7" ht="13.5" customHeight="1" x14ac:dyDescent="0.35">
      <c r="A10" s="2" t="s">
        <v>3</v>
      </c>
      <c r="B10" s="9">
        <f>'[1]Werbung SBG Daten'!B116</f>
        <v>48</v>
      </c>
      <c r="C10" s="9">
        <f>'[1]Werbung SBG Daten'!C116</f>
        <v>49</v>
      </c>
      <c r="D10" s="9">
        <f>'[1]Werbung SBG Daten'!D116</f>
        <v>55.000000000000007</v>
      </c>
      <c r="E10" s="9">
        <f>'[1]Werbung SBG Daten'!E116</f>
        <v>51</v>
      </c>
      <c r="F10" s="9">
        <f>'[1]Werbung SBG Daten'!F116</f>
        <v>49</v>
      </c>
      <c r="G10" s="9">
        <f>'[1]Werbung SBG Daten'!G116</f>
        <v>28.000000000000004</v>
      </c>
    </row>
    <row r="11" spans="1:7" ht="13.5" customHeight="1" x14ac:dyDescent="0.35">
      <c r="A11" s="2" t="s">
        <v>4</v>
      </c>
      <c r="B11" s="9">
        <f>'[1]Werbung SBG Daten'!B117</f>
        <v>28.000000000000004</v>
      </c>
      <c r="C11" s="9">
        <f>'[1]Werbung SBG Daten'!C117</f>
        <v>22</v>
      </c>
      <c r="D11" s="9">
        <f>'[1]Werbung SBG Daten'!D117</f>
        <v>12</v>
      </c>
      <c r="E11" s="9">
        <f>'[1]Werbung SBG Daten'!E117</f>
        <v>36</v>
      </c>
      <c r="F11" s="9">
        <f>'[1]Werbung SBG Daten'!F117</f>
        <v>25</v>
      </c>
      <c r="G11" s="9">
        <f>'[1]Werbung SBG Daten'!G117</f>
        <v>13</v>
      </c>
    </row>
    <row r="12" spans="1:7" ht="13.5" customHeight="1" x14ac:dyDescent="0.25">
      <c r="A12" s="10" t="s">
        <v>5</v>
      </c>
      <c r="B12" s="9">
        <f>'[1]Werbung SBG Daten'!B118</f>
        <v>47</v>
      </c>
      <c r="C12" s="9">
        <f>'[1]Werbung SBG Daten'!C118</f>
        <v>51</v>
      </c>
      <c r="D12" s="9">
        <f>'[1]Werbung SBG Daten'!D118</f>
        <v>54</v>
      </c>
      <c r="E12" s="9">
        <f>'[1]Werbung SBG Daten'!E118</f>
        <v>41</v>
      </c>
      <c r="F12" s="9">
        <f>'[1]Werbung SBG Daten'!F118</f>
        <v>38</v>
      </c>
      <c r="G12" s="9">
        <f>'[1]Werbung SBG Daten'!G118</f>
        <v>20</v>
      </c>
    </row>
    <row r="13" spans="1:7" ht="13.5" customHeight="1" x14ac:dyDescent="0.25">
      <c r="A13" s="10" t="s">
        <v>6</v>
      </c>
      <c r="B13" s="9">
        <f>'[1]Werbung SBG Daten'!B119</f>
        <v>22</v>
      </c>
      <c r="C13" s="9">
        <f>'[1]Werbung SBG Daten'!C119</f>
        <v>13</v>
      </c>
      <c r="D13" s="9">
        <f>'[1]Werbung SBG Daten'!D119</f>
        <v>6</v>
      </c>
      <c r="E13" s="9">
        <f>'[1]Werbung SBG Daten'!E119</f>
        <v>25</v>
      </c>
      <c r="F13" s="9">
        <f>'[1]Werbung SBG Daten'!F119</f>
        <v>35</v>
      </c>
      <c r="G13" s="9">
        <f>'[1]Werbung SBG Daten'!G119</f>
        <v>-2</v>
      </c>
    </row>
    <row r="14" spans="1:7" ht="13.5" customHeight="1" x14ac:dyDescent="0.25">
      <c r="A14" s="10" t="s">
        <v>7</v>
      </c>
      <c r="B14" s="9">
        <f>'[1]Werbung SBG Daten'!B120</f>
        <v>15</v>
      </c>
      <c r="C14" s="9">
        <f>'[1]Werbung SBG Daten'!C120</f>
        <v>26</v>
      </c>
      <c r="D14" s="9">
        <f>'[1]Werbung SBG Daten'!D120</f>
        <v>10</v>
      </c>
      <c r="E14" s="9">
        <f>'[1]Werbung SBG Daten'!E120</f>
        <v>40</v>
      </c>
      <c r="F14" s="9">
        <f>'[1]Werbung SBG Daten'!F120</f>
        <v>30</v>
      </c>
      <c r="G14" s="9">
        <f>'[1]Werbung SBG Daten'!G120</f>
        <v>3</v>
      </c>
    </row>
    <row r="15" spans="1:7" ht="13.5" customHeight="1" x14ac:dyDescent="0.25">
      <c r="A15" s="10" t="s">
        <v>8</v>
      </c>
      <c r="B15" s="9">
        <f>'[1]Werbung SBG Daten'!B121</f>
        <v>51</v>
      </c>
      <c r="C15" s="9">
        <f>'[1]Werbung SBG Daten'!C121</f>
        <v>38</v>
      </c>
      <c r="D15" s="9">
        <f>'[1]Werbung SBG Daten'!D121</f>
        <v>26</v>
      </c>
      <c r="E15" s="9">
        <f>'[1]Werbung SBG Daten'!E121</f>
        <v>43</v>
      </c>
      <c r="F15" s="9">
        <f>'[1]Werbung SBG Daten'!F121</f>
        <v>56.000000000000007</v>
      </c>
      <c r="G15" s="9">
        <f>'[1]Werbung SBG Daten'!G121</f>
        <v>6</v>
      </c>
    </row>
    <row r="16" spans="1:7" ht="13.5" customHeight="1" x14ac:dyDescent="0.25">
      <c r="A16" s="10" t="s">
        <v>9</v>
      </c>
      <c r="B16" s="9">
        <f>'[1]Werbung SBG Daten'!B122</f>
        <v>44</v>
      </c>
      <c r="C16" s="9">
        <f>'[1]Werbung SBG Daten'!C122</f>
        <v>10</v>
      </c>
      <c r="D16" s="9">
        <f>'[1]Werbung SBG Daten'!D122</f>
        <v>8</v>
      </c>
      <c r="E16" s="9">
        <f>'[1]Werbung SBG Daten'!E122</f>
        <v>55.000000000000007</v>
      </c>
      <c r="F16" s="9">
        <f>'[1]Werbung SBG Daten'!F122</f>
        <v>44</v>
      </c>
      <c r="G16" s="9">
        <f>'[1]Werbung SBG Daten'!G122</f>
        <v>10</v>
      </c>
    </row>
    <row r="17" spans="1:7" ht="13.5" customHeight="1" x14ac:dyDescent="0.25">
      <c r="A17" s="10" t="s">
        <v>10</v>
      </c>
      <c r="B17" s="9">
        <f>'[1]Werbung SBG Daten'!B123</f>
        <v>82</v>
      </c>
      <c r="C17" s="9">
        <f>'[1]Werbung SBG Daten'!C123</f>
        <v>76</v>
      </c>
      <c r="D17" s="9">
        <f>'[1]Werbung SBG Daten'!D123</f>
        <v>90</v>
      </c>
      <c r="E17" s="9">
        <f>'[1]Werbung SBG Daten'!E123</f>
        <v>78</v>
      </c>
      <c r="F17" s="9">
        <f>'[1]Werbung SBG Daten'!F123</f>
        <v>91</v>
      </c>
      <c r="G17" s="9">
        <f>'[1]Werbung SBG Daten'!G123</f>
        <v>71</v>
      </c>
    </row>
    <row r="18" spans="1:7" ht="13.5" customHeight="1" x14ac:dyDescent="0.25">
      <c r="A18" s="10" t="s">
        <v>11</v>
      </c>
      <c r="B18" s="9">
        <f>'[1]Werbung SBG Daten'!B124</f>
        <v>4</v>
      </c>
      <c r="C18" s="9">
        <f>'[1]Werbung SBG Daten'!C124</f>
        <v>27</v>
      </c>
      <c r="D18" s="9">
        <f>'[1]Werbung SBG Daten'!D124</f>
        <v>2</v>
      </c>
      <c r="E18" s="9">
        <f>'[1]Werbung SBG Daten'!E124</f>
        <v>23</v>
      </c>
      <c r="F18" s="9">
        <f>'[1]Werbung SBG Daten'!F124</f>
        <v>8</v>
      </c>
      <c r="G18" s="9">
        <f>'[1]Werbung SBG Daten'!G124</f>
        <v>18</v>
      </c>
    </row>
    <row r="19" spans="1:7" ht="13.5" customHeight="1" x14ac:dyDescent="0.25">
      <c r="A19" s="10" t="s">
        <v>12</v>
      </c>
      <c r="B19" s="9">
        <f>'[1]Werbung SBG Daten'!B125</f>
        <v>10</v>
      </c>
      <c r="C19" s="9">
        <f>'[1]Werbung SBG Daten'!C125</f>
        <v>30</v>
      </c>
      <c r="D19" s="9">
        <f>'[1]Werbung SBG Daten'!D125</f>
        <v>51</v>
      </c>
      <c r="E19" s="9">
        <f>'[1]Werbung SBG Daten'!E125</f>
        <v>40</v>
      </c>
      <c r="F19" s="9">
        <f>'[1]Werbung SBG Daten'!F125</f>
        <v>13</v>
      </c>
      <c r="G19" s="9">
        <f>'[1]Werbung SBG Daten'!G125</f>
        <v>16</v>
      </c>
    </row>
    <row r="20" spans="1:7" ht="13.5" customHeight="1" x14ac:dyDescent="0.25">
      <c r="A20" s="10" t="s">
        <v>13</v>
      </c>
      <c r="B20" s="9">
        <f>'[1]Werbung SBG Daten'!B126</f>
        <v>48</v>
      </c>
      <c r="C20" s="9">
        <f>'[1]Werbung SBG Daten'!C126</f>
        <v>26</v>
      </c>
      <c r="D20" s="9">
        <f>'[1]Werbung SBG Daten'!D126</f>
        <v>28.000000000000004</v>
      </c>
      <c r="E20" s="9">
        <f>'[1]Werbung SBG Daten'!E126</f>
        <v>25</v>
      </c>
      <c r="F20" s="9">
        <f>'[1]Werbung SBG Daten'!F126</f>
        <v>21</v>
      </c>
      <c r="G20" s="9">
        <f>'[1]Werbung SBG Daten'!G126</f>
        <v>20</v>
      </c>
    </row>
    <row r="21" spans="1:7" ht="13.5" customHeight="1" x14ac:dyDescent="0.25">
      <c r="A21" s="11"/>
      <c r="B21" s="11"/>
      <c r="C21" s="11"/>
      <c r="D21" s="11"/>
      <c r="E21" s="11"/>
      <c r="F21" s="11"/>
      <c r="G21" s="11"/>
    </row>
    <row r="22" spans="1:7" ht="13.5" customHeight="1" x14ac:dyDescent="0.25">
      <c r="A22" s="10"/>
      <c r="B22" s="11"/>
      <c r="C22" s="11"/>
      <c r="D22" s="11"/>
      <c r="E22" s="11"/>
      <c r="F22" s="11"/>
      <c r="G22" s="11"/>
    </row>
    <row r="23" spans="1:7" ht="13.5" customHeight="1" x14ac:dyDescent="0.35">
      <c r="A23" s="2" t="s">
        <v>14</v>
      </c>
      <c r="B23" s="2"/>
      <c r="C23" s="2"/>
      <c r="D23" s="2"/>
      <c r="E23" s="2"/>
      <c r="F23" s="2"/>
      <c r="G23" s="2"/>
    </row>
    <row r="24" spans="1:7" ht="13.5" customHeight="1" x14ac:dyDescent="0.25">
      <c r="A24" s="12" t="s">
        <v>15</v>
      </c>
      <c r="B24" s="14">
        <f>'[1]Werbung SBG Daten'!B102</f>
        <v>0.65</v>
      </c>
      <c r="C24" s="14">
        <f>'[1]Werbung SBG Daten'!C102</f>
        <v>0.68</v>
      </c>
      <c r="D24" s="14">
        <f>'[1]Werbung SBG Daten'!D102</f>
        <v>0.67</v>
      </c>
      <c r="E24" s="14">
        <f>'[1]Werbung SBG Daten'!E102</f>
        <v>0.55000000000000004</v>
      </c>
      <c r="F24" s="14">
        <f>'[1]Werbung SBG Daten'!F102</f>
        <v>0.75</v>
      </c>
      <c r="G24" s="14">
        <f>'[1]Werbung SBG Daten'!G102</f>
        <v>0.44</v>
      </c>
    </row>
    <row r="25" spans="1:7" ht="13.5" customHeight="1" x14ac:dyDescent="0.25">
      <c r="A25" s="15" t="s">
        <v>16</v>
      </c>
      <c r="B25" s="14">
        <f>'[1]Werbung SBG Daten'!B103</f>
        <v>0.15</v>
      </c>
      <c r="C25" s="14">
        <f>'[1]Werbung SBG Daten'!C103</f>
        <v>0.11</v>
      </c>
      <c r="D25" s="14">
        <f>'[1]Werbung SBG Daten'!D103</f>
        <v>0.02</v>
      </c>
      <c r="E25" s="14">
        <f>'[1]Werbung SBG Daten'!E103</f>
        <v>0.11</v>
      </c>
      <c r="F25" s="14">
        <f>'[1]Werbung SBG Daten'!F103</f>
        <v>7.0000000000000007E-2</v>
      </c>
      <c r="G25" s="14">
        <f>'[1]Werbung SBG Daten'!G103</f>
        <v>0.11</v>
      </c>
    </row>
    <row r="26" spans="1:7" ht="13.5" customHeight="1" x14ac:dyDescent="0.25">
      <c r="A26" s="15" t="s">
        <v>17</v>
      </c>
      <c r="B26" s="14">
        <f>'[1]Werbung SBG Daten'!B104</f>
        <v>0.1</v>
      </c>
      <c r="C26" s="14">
        <f>'[1]Werbung SBG Daten'!C104</f>
        <v>0.18</v>
      </c>
      <c r="D26" s="14">
        <f>'[1]Werbung SBG Daten'!D104</f>
        <v>0.11</v>
      </c>
      <c r="E26" s="14">
        <f>'[1]Werbung SBG Daten'!E104</f>
        <v>0.31</v>
      </c>
      <c r="F26" s="14">
        <f>'[1]Werbung SBG Daten'!F104</f>
        <v>0.12</v>
      </c>
      <c r="G26" s="14">
        <f>'[1]Werbung SBG Daten'!G104</f>
        <v>0.36</v>
      </c>
    </row>
    <row r="27" spans="1:7" ht="13.5" customHeight="1" x14ac:dyDescent="0.25">
      <c r="A27" s="15" t="s">
        <v>18</v>
      </c>
      <c r="B27" s="14">
        <f>'[1]Werbung SBG Daten'!B105</f>
        <v>0</v>
      </c>
      <c r="C27" s="14">
        <f>'[1]Werbung SBG Daten'!C105</f>
        <v>0</v>
      </c>
      <c r="D27" s="14">
        <f>'[1]Werbung SBG Daten'!D105</f>
        <v>0</v>
      </c>
      <c r="E27" s="14">
        <f>'[1]Werbung SBG Daten'!E105</f>
        <v>0</v>
      </c>
      <c r="F27" s="14">
        <f>'[1]Werbung SBG Daten'!F105</f>
        <v>0</v>
      </c>
      <c r="G27" s="14">
        <f>'[1]Werbung SBG Daten'!G105</f>
        <v>0.01</v>
      </c>
    </row>
    <row r="28" spans="1:7" ht="13.5" customHeight="1" x14ac:dyDescent="0.25">
      <c r="A28" s="15" t="s">
        <v>19</v>
      </c>
      <c r="B28" s="14">
        <f>'[1]Werbung SBG Daten'!B106</f>
        <v>7.0000000000000007E-2</v>
      </c>
      <c r="C28" s="14">
        <f>'[1]Werbung SBG Daten'!C106</f>
        <v>0</v>
      </c>
      <c r="D28" s="14">
        <f>'[1]Werbung SBG Daten'!D106</f>
        <v>0.1</v>
      </c>
      <c r="E28" s="14">
        <f>'[1]Werbung SBG Daten'!E106</f>
        <v>0.01</v>
      </c>
      <c r="F28" s="14">
        <f>'[1]Werbung SBG Daten'!F106</f>
        <v>0.03</v>
      </c>
      <c r="G28" s="14">
        <f>'[1]Werbung SBG Daten'!G106</f>
        <v>0.06</v>
      </c>
    </row>
    <row r="29" spans="1:7" ht="13.5" customHeight="1" x14ac:dyDescent="0.25">
      <c r="A29" s="15" t="s">
        <v>20</v>
      </c>
      <c r="B29" s="14">
        <f>'[1]Werbung SBG Daten'!B107</f>
        <v>0.02</v>
      </c>
      <c r="C29" s="14">
        <f>'[1]Werbung SBG Daten'!C107</f>
        <v>0.02</v>
      </c>
      <c r="D29" s="14">
        <f>'[1]Werbung SBG Daten'!D107</f>
        <v>0.1</v>
      </c>
      <c r="E29" s="14">
        <f>'[1]Werbung SBG Daten'!E107</f>
        <v>0.02</v>
      </c>
      <c r="F29" s="14">
        <f>'[1]Werbung SBG Daten'!F107</f>
        <v>0.03</v>
      </c>
      <c r="G29" s="14">
        <f>'[1]Werbung SBG Daten'!G107</f>
        <v>0.02</v>
      </c>
    </row>
    <row r="30" spans="1:7" ht="13.5" customHeight="1" x14ac:dyDescent="0.25">
      <c r="A30" s="15"/>
      <c r="B30" s="13"/>
      <c r="C30" s="13"/>
      <c r="D30" s="13"/>
      <c r="E30" s="13"/>
      <c r="F30" s="13"/>
      <c r="G30" s="13"/>
    </row>
    <row r="31" spans="1:7" ht="13.5" customHeight="1" x14ac:dyDescent="0.35">
      <c r="A31" s="16" t="s">
        <v>21</v>
      </c>
      <c r="B31" s="2"/>
      <c r="C31" s="2"/>
      <c r="D31" s="2"/>
      <c r="E31" s="2"/>
      <c r="F31" s="2"/>
      <c r="G31" s="2"/>
    </row>
    <row r="32" spans="1:7" ht="6.75" customHeight="1" x14ac:dyDescent="0.35">
      <c r="A32" s="8"/>
      <c r="B32" s="8"/>
      <c r="C32" s="8"/>
      <c r="D32" s="8"/>
      <c r="E32" s="8"/>
      <c r="F32" s="8"/>
      <c r="G32" s="8"/>
    </row>
    <row r="33" spans="1:7" x14ac:dyDescent="0.35">
      <c r="A33" s="2"/>
      <c r="B33" s="17"/>
      <c r="C33" s="17"/>
      <c r="D33" s="17"/>
      <c r="E33" s="17"/>
      <c r="F33" s="17"/>
      <c r="G33" s="17"/>
    </row>
    <row r="34" spans="1:7" ht="15" x14ac:dyDescent="0.25">
      <c r="A34" s="10"/>
      <c r="B34" s="17"/>
      <c r="C34" s="17"/>
      <c r="D34" s="17"/>
      <c r="E34" s="17"/>
      <c r="F34" s="17"/>
      <c r="G34" s="17"/>
    </row>
    <row r="35" spans="1:7" x14ac:dyDescent="0.35">
      <c r="B35" s="17"/>
      <c r="C35" s="17"/>
      <c r="D35" s="17"/>
      <c r="E35" s="17"/>
      <c r="F35" s="17"/>
      <c r="G35" s="17"/>
    </row>
    <row r="36" spans="1:7" ht="15" x14ac:dyDescent="0.25">
      <c r="A36" s="10" t="s">
        <v>22</v>
      </c>
      <c r="B36" s="17"/>
      <c r="C36" s="17"/>
      <c r="D36" s="17"/>
      <c r="E36" s="17"/>
      <c r="F36" s="17"/>
      <c r="G36" s="17"/>
    </row>
    <row r="37" spans="1:7" ht="15" x14ac:dyDescent="0.25">
      <c r="A37" s="10" t="s">
        <v>23</v>
      </c>
      <c r="B37" s="17"/>
      <c r="C37" s="17"/>
      <c r="D37" s="17"/>
      <c r="E37" s="17"/>
      <c r="F37" s="17"/>
      <c r="G37" s="17"/>
    </row>
    <row r="38" spans="1:7" ht="15" x14ac:dyDescent="0.25">
      <c r="A38" s="10" t="s">
        <v>24</v>
      </c>
      <c r="B38" s="17"/>
      <c r="C38" s="17"/>
      <c r="D38" s="17"/>
      <c r="E38" s="17"/>
      <c r="F38" s="17"/>
      <c r="G38" s="17"/>
    </row>
    <row r="39" spans="1:7" ht="15" x14ac:dyDescent="0.25">
      <c r="A39" s="10" t="s">
        <v>25</v>
      </c>
      <c r="B39" s="17"/>
      <c r="C39" s="17"/>
      <c r="D39" s="17"/>
      <c r="E39" s="17"/>
      <c r="F39" s="17"/>
      <c r="G39" s="17"/>
    </row>
    <row r="40" spans="1:7" ht="15" x14ac:dyDescent="0.25">
      <c r="A40" s="10" t="s">
        <v>26</v>
      </c>
      <c r="B40" s="17"/>
      <c r="C40" s="17"/>
      <c r="D40" s="17"/>
      <c r="E40" s="17"/>
      <c r="F40" s="17"/>
      <c r="G40" s="17"/>
    </row>
    <row r="41" spans="1:7" ht="15" x14ac:dyDescent="0.25">
      <c r="A41" s="10"/>
      <c r="B41" s="17"/>
      <c r="C41" s="17"/>
      <c r="D41" s="17"/>
      <c r="E41" s="17"/>
      <c r="F41" s="17"/>
      <c r="G41" s="17"/>
    </row>
    <row r="42" spans="1:7" ht="15" x14ac:dyDescent="0.25">
      <c r="A42" s="10"/>
      <c r="B42" s="19"/>
      <c r="C42" s="19"/>
      <c r="D42" s="19"/>
      <c r="E42" s="19"/>
      <c r="F42" s="19"/>
      <c r="G42" s="19"/>
    </row>
    <row r="43" spans="1:7" ht="15" x14ac:dyDescent="0.25">
      <c r="A43" s="10"/>
      <c r="B43" s="17"/>
      <c r="C43" s="17"/>
      <c r="D43" s="17"/>
      <c r="E43" s="17"/>
      <c r="F43" s="17"/>
      <c r="G43" s="17"/>
    </row>
    <row r="44" spans="1:7" ht="15" x14ac:dyDescent="0.25">
      <c r="A44" s="10"/>
      <c r="B44" s="17"/>
      <c r="C44" s="17"/>
      <c r="D44" s="17"/>
      <c r="E44" s="17"/>
      <c r="F44" s="17"/>
      <c r="G44" s="17"/>
    </row>
    <row r="45" spans="1:7" ht="15" x14ac:dyDescent="0.25">
      <c r="A45" s="20" t="s">
        <v>27</v>
      </c>
      <c r="B45" s="17"/>
      <c r="C45" s="17"/>
      <c r="D45" s="17"/>
      <c r="E45" s="17"/>
      <c r="F45" s="17"/>
      <c r="G45" s="17"/>
    </row>
    <row r="46" spans="1:7" x14ac:dyDescent="0.35">
      <c r="A46" s="2"/>
      <c r="B46" s="17"/>
      <c r="C46" s="17"/>
      <c r="D46" s="17"/>
      <c r="E46" s="17"/>
      <c r="F46" s="17"/>
      <c r="G46" s="17"/>
    </row>
    <row r="47" spans="1:7" ht="6.75" customHeight="1" x14ac:dyDescent="0.35">
      <c r="A47" s="8"/>
      <c r="B47" s="8"/>
      <c r="C47" s="8"/>
      <c r="D47" s="8"/>
      <c r="E47" s="8"/>
      <c r="F47" s="8"/>
      <c r="G47" s="8"/>
    </row>
    <row r="48" spans="1:7" x14ac:dyDescent="0.35">
      <c r="A48" s="21"/>
      <c r="B48" s="17"/>
      <c r="C48" s="17"/>
      <c r="D48" s="17"/>
      <c r="E48" s="17"/>
      <c r="F48" s="17"/>
      <c r="G48" s="17"/>
    </row>
    <row r="49" spans="1:7" ht="15" x14ac:dyDescent="0.25">
      <c r="A49" s="22" t="s">
        <v>28</v>
      </c>
      <c r="B49" s="17"/>
      <c r="C49" s="17"/>
      <c r="D49" s="17"/>
      <c r="E49" s="17"/>
      <c r="F49" s="17"/>
      <c r="G49" s="17"/>
    </row>
    <row r="50" spans="1:7" ht="15" x14ac:dyDescent="0.25">
      <c r="A50" s="23" t="s">
        <v>29</v>
      </c>
      <c r="B50" s="17"/>
      <c r="C50" s="17"/>
      <c r="D50" s="17"/>
      <c r="E50" s="17"/>
      <c r="F50" s="17"/>
      <c r="G50" s="17"/>
    </row>
    <row r="51" spans="1:7" ht="15" x14ac:dyDescent="0.25">
      <c r="A51" s="22" t="s">
        <v>30</v>
      </c>
      <c r="B51" s="17"/>
      <c r="C51" s="17"/>
      <c r="D51" s="17"/>
      <c r="E51" s="17"/>
      <c r="F51" s="17"/>
      <c r="G51" s="17"/>
    </row>
    <row r="52" spans="1:7" ht="15" x14ac:dyDescent="0.25">
      <c r="A52" s="22" t="s">
        <v>31</v>
      </c>
      <c r="B52" s="17"/>
      <c r="C52" s="17"/>
      <c r="D52" s="17"/>
      <c r="E52" s="17"/>
      <c r="F52" s="17"/>
      <c r="G52" s="17"/>
    </row>
    <row r="53" spans="1:7" x14ac:dyDescent="0.35">
      <c r="B53" s="17"/>
      <c r="C53" s="17"/>
      <c r="D53" s="17"/>
      <c r="E53" s="17"/>
      <c r="F53" s="17"/>
      <c r="G53" s="17"/>
    </row>
  </sheetData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J35" sqref="J35"/>
    </sheetView>
  </sheetViews>
  <sheetFormatPr baseColWidth="10" defaultColWidth="8" defaultRowHeight="15" x14ac:dyDescent="0.25"/>
  <cols>
    <col min="1" max="4" width="8" style="3"/>
    <col min="5" max="5" width="9.25" style="3" customWidth="1"/>
    <col min="6" max="9" width="8" style="3"/>
    <col min="10" max="10" width="9.25" style="3" customWidth="1"/>
    <col min="11" max="16384" width="8" style="3"/>
  </cols>
  <sheetData>
    <row r="1" spans="1:10" s="26" customFormat="1" ht="18" x14ac:dyDescent="0.35">
      <c r="A1" s="24" t="s">
        <v>0</v>
      </c>
      <c r="B1" s="21"/>
      <c r="C1" s="21"/>
      <c r="D1" s="21"/>
      <c r="E1" s="21"/>
      <c r="F1" s="21"/>
      <c r="G1" s="21"/>
      <c r="H1" s="25"/>
      <c r="I1" s="25"/>
      <c r="J1" s="25"/>
    </row>
    <row r="2" spans="1:10" s="26" customFormat="1" ht="18" x14ac:dyDescent="0.35">
      <c r="A2" s="4" t="s">
        <v>1</v>
      </c>
      <c r="B2" s="21"/>
      <c r="C2" s="21"/>
      <c r="D2" s="21"/>
      <c r="E2" s="21"/>
      <c r="F2" s="21"/>
      <c r="G2" s="21"/>
      <c r="H2" s="25"/>
      <c r="I2" s="25"/>
      <c r="J2" s="25"/>
    </row>
    <row r="3" spans="1:10" ht="6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27" t="str">
        <f>"Auswertung "&amp;TEXT('[1]Werbung SBG Daten'!B57,"MMMM JJJJ")&amp;" für SALZBURG"</f>
        <v>Auswertung Oktober 2019 für SALZBURG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s="26" customFormat="1" ht="6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s="26" customFormat="1" ht="6.75" customHeight="1" x14ac:dyDescent="0.35">
      <c r="A49" s="28"/>
      <c r="B49" s="2"/>
      <c r="C49" s="2"/>
      <c r="D49" s="2"/>
      <c r="E49" s="2"/>
      <c r="F49" s="2"/>
      <c r="G49" s="2"/>
      <c r="H49" s="2"/>
      <c r="I49" s="2"/>
      <c r="J49" s="2"/>
    </row>
    <row r="50" spans="1:10" s="26" customFormat="1" ht="14.25" customHeight="1" x14ac:dyDescent="0.35">
      <c r="A50" s="28" t="s">
        <v>28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s="26" customFormat="1" ht="14.25" customHeight="1" x14ac:dyDescent="0.35">
      <c r="A51" s="16" t="s">
        <v>29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s="26" customFormat="1" ht="14.25" customHeight="1" x14ac:dyDescent="0.35">
      <c r="A52" s="28" t="s">
        <v>32</v>
      </c>
      <c r="B52" s="2"/>
      <c r="C52" s="2"/>
      <c r="D52" s="2"/>
      <c r="E52" s="2"/>
      <c r="F52" s="2"/>
      <c r="G52" s="2"/>
      <c r="H52" s="2"/>
      <c r="I52" s="2"/>
      <c r="J52" s="2"/>
    </row>
  </sheetData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U16" sqref="U16"/>
    </sheetView>
  </sheetViews>
  <sheetFormatPr baseColWidth="10" defaultColWidth="8" defaultRowHeight="15" x14ac:dyDescent="0.25"/>
  <cols>
    <col min="1" max="4" width="8" style="3"/>
    <col min="5" max="5" width="9.25" style="3" customWidth="1"/>
    <col min="6" max="9" width="8" style="3"/>
    <col min="10" max="10" width="9.25" style="3" customWidth="1"/>
    <col min="11" max="16384" width="8" style="3"/>
  </cols>
  <sheetData>
    <row r="1" spans="1:10" s="26" customFormat="1" ht="18" x14ac:dyDescent="0.35">
      <c r="A1" s="24" t="s">
        <v>0</v>
      </c>
      <c r="B1" s="21"/>
      <c r="C1" s="21"/>
      <c r="D1" s="21"/>
      <c r="E1" s="21"/>
      <c r="F1" s="21"/>
      <c r="G1" s="21"/>
      <c r="H1" s="25"/>
      <c r="I1" s="25"/>
      <c r="J1" s="25"/>
    </row>
    <row r="2" spans="1:10" s="26" customFormat="1" ht="18" x14ac:dyDescent="0.35">
      <c r="A2" s="4" t="s">
        <v>1</v>
      </c>
      <c r="B2" s="21"/>
      <c r="C2" s="21"/>
      <c r="D2" s="21"/>
      <c r="E2" s="21"/>
      <c r="F2" s="21"/>
      <c r="G2" s="21"/>
      <c r="H2" s="25"/>
      <c r="I2" s="25"/>
      <c r="J2" s="25"/>
    </row>
    <row r="3" spans="1:10" ht="6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27" t="str">
        <f>'Grafiken SBG'!A4</f>
        <v>Auswertung Oktober 2019 für SALZBURG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s="26" customFormat="1" ht="6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s="26" customFormat="1" ht="6.75" customHeight="1" x14ac:dyDescent="0.35">
      <c r="A49" s="28"/>
      <c r="B49" s="2"/>
      <c r="C49" s="2"/>
      <c r="D49" s="2"/>
      <c r="E49" s="2"/>
      <c r="F49" s="2"/>
      <c r="G49" s="2"/>
      <c r="H49" s="2"/>
      <c r="I49" s="2"/>
      <c r="J49" s="2"/>
    </row>
    <row r="50" spans="1:10" s="26" customFormat="1" ht="14.25" customHeight="1" x14ac:dyDescent="0.35">
      <c r="A50" s="28" t="s">
        <v>28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s="26" customFormat="1" ht="14.25" customHeight="1" x14ac:dyDescent="0.35">
      <c r="A51" s="16" t="s">
        <v>29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s="26" customFormat="1" ht="14.25" customHeight="1" x14ac:dyDescent="0.35">
      <c r="A52" s="22" t="s">
        <v>30</v>
      </c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2" t="s">
        <v>31</v>
      </c>
    </row>
  </sheetData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J35" sqref="J35"/>
    </sheetView>
  </sheetViews>
  <sheetFormatPr baseColWidth="10" defaultColWidth="8" defaultRowHeight="15" x14ac:dyDescent="0.25"/>
  <cols>
    <col min="1" max="4" width="8" style="3"/>
    <col min="5" max="5" width="9.25" style="3" customWidth="1"/>
    <col min="6" max="9" width="8" style="3"/>
    <col min="10" max="10" width="9.25" style="3" customWidth="1"/>
    <col min="11" max="16384" width="8" style="3"/>
  </cols>
  <sheetData>
    <row r="1" spans="1:10" s="26" customFormat="1" ht="18" x14ac:dyDescent="0.35">
      <c r="A1" s="24" t="s">
        <v>0</v>
      </c>
      <c r="B1" s="21"/>
      <c r="C1" s="21"/>
      <c r="D1" s="21"/>
      <c r="E1" s="21"/>
      <c r="F1" s="21"/>
      <c r="G1" s="21"/>
      <c r="H1" s="25"/>
      <c r="I1" s="25"/>
      <c r="J1" s="25"/>
    </row>
    <row r="2" spans="1:10" s="26" customFormat="1" ht="18" x14ac:dyDescent="0.35">
      <c r="A2" s="4" t="s">
        <v>1</v>
      </c>
      <c r="B2" s="21"/>
      <c r="C2" s="21"/>
      <c r="D2" s="21"/>
      <c r="E2" s="21"/>
      <c r="F2" s="21"/>
      <c r="G2" s="21"/>
      <c r="H2" s="25"/>
      <c r="I2" s="25"/>
      <c r="J2" s="25"/>
    </row>
    <row r="3" spans="1:10" ht="6.7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27" t="str">
        <f>'Grafiken SBG'!A4</f>
        <v>Auswertung Oktober 2019 für SALZBURG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</row>
    <row r="34" spans="1:10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spans="1:10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</row>
    <row r="36" spans="1:10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2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s="26" customFormat="1" ht="6.75" customHeigh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s="26" customFormat="1" ht="6.75" customHeight="1" x14ac:dyDescent="0.35">
      <c r="A49" s="28"/>
      <c r="B49" s="2"/>
      <c r="C49" s="2"/>
      <c r="D49" s="2"/>
      <c r="E49" s="2"/>
      <c r="F49" s="2"/>
      <c r="G49" s="2"/>
      <c r="H49" s="2"/>
      <c r="I49" s="2"/>
      <c r="J49" s="2"/>
    </row>
    <row r="50" spans="1:10" s="26" customFormat="1" ht="14.25" customHeight="1" x14ac:dyDescent="0.35">
      <c r="A50" s="28" t="s">
        <v>28</v>
      </c>
      <c r="B50" s="2"/>
      <c r="C50" s="2"/>
      <c r="D50" s="2"/>
      <c r="E50" s="2"/>
      <c r="F50" s="2"/>
      <c r="G50" s="2"/>
      <c r="H50" s="2"/>
      <c r="I50" s="2"/>
      <c r="J50" s="2"/>
    </row>
    <row r="51" spans="1:10" s="26" customFormat="1" ht="14.25" customHeight="1" x14ac:dyDescent="0.35">
      <c r="A51" s="16" t="s">
        <v>29</v>
      </c>
      <c r="B51" s="2"/>
      <c r="C51" s="2"/>
      <c r="D51" s="2"/>
      <c r="E51" s="2"/>
      <c r="F51" s="2"/>
      <c r="G51" s="2"/>
      <c r="H51" s="2"/>
      <c r="I51" s="2"/>
      <c r="J51" s="2"/>
    </row>
    <row r="52" spans="1:10" s="26" customFormat="1" ht="14.25" customHeight="1" x14ac:dyDescent="0.35">
      <c r="A52" s="22" t="s">
        <v>30</v>
      </c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2" t="s">
        <v>31</v>
      </c>
    </row>
  </sheetData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Blatt1</vt:lpstr>
      <vt:lpstr>Grafiken SBG</vt:lpstr>
      <vt:lpstr>Grafiken SBG Österreich</vt:lpstr>
      <vt:lpstr>Grafiken SBG Österreich 2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Ralph, Mag, WKÖ Statistik</dc:creator>
  <cp:lastModifiedBy>Krabath Katharina, WKS</cp:lastModifiedBy>
  <dcterms:created xsi:type="dcterms:W3CDTF">2014-11-06T09:54:19Z</dcterms:created>
  <dcterms:modified xsi:type="dcterms:W3CDTF">2019-11-20T13:27:10Z</dcterms:modified>
</cp:coreProperties>
</file>